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yn.boland\Desktop\"/>
    </mc:Choice>
  </mc:AlternateContent>
  <workbookProtection workbookAlgorithmName="SHA-512" workbookHashValue="Fx8bd0fA3oP3GEfTND26fGQ8Y+EndZl1xlV6Qz/g9YCqTvmAEOClNN3c3d9wyoMEtexwRwR7Cf2PrLd+wDklrg==" workbookSaltValue="sp4uJkFi5p0/jajIvDUGpA==" workbookSpinCount="100000" lockStructure="1"/>
  <bookViews>
    <workbookView xWindow="0" yWindow="0" windowWidth="2370" windowHeight="0"/>
  </bookViews>
  <sheets>
    <sheet name="INSTRUCTIONS" sheetId="3" r:id="rId1"/>
    <sheet name="Budget and Expenses" sheetId="1" r:id="rId2"/>
    <sheet name="Employee Hours and Effort"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17" i="1" l="1"/>
  <c r="AB117" i="1"/>
  <c r="Z117" i="1"/>
  <c r="X117" i="1"/>
  <c r="V117" i="1"/>
  <c r="T117" i="1"/>
  <c r="R117" i="1"/>
  <c r="P117" i="1"/>
  <c r="N117" i="1"/>
  <c r="L117" i="1"/>
  <c r="J117" i="1"/>
  <c r="H117" i="1"/>
  <c r="F116" i="1"/>
  <c r="G116" i="1" s="1"/>
  <c r="F115" i="1"/>
  <c r="G115" i="1" s="1"/>
  <c r="F114" i="1"/>
  <c r="G114" i="1" s="1"/>
  <c r="F113" i="1"/>
  <c r="G113" i="1" s="1"/>
  <c r="F112" i="1"/>
  <c r="G112" i="1" s="1"/>
  <c r="F111" i="1"/>
  <c r="G111" i="1" s="1"/>
  <c r="F110" i="1"/>
  <c r="G110" i="1" s="1"/>
  <c r="F109" i="1"/>
  <c r="G109" i="1" s="1"/>
  <c r="F108" i="1"/>
  <c r="AD107" i="1"/>
  <c r="AB107" i="1"/>
  <c r="Z107" i="1"/>
  <c r="X107" i="1"/>
  <c r="V107" i="1"/>
  <c r="T107" i="1"/>
  <c r="R107" i="1"/>
  <c r="P107" i="1"/>
  <c r="N107" i="1"/>
  <c r="L107" i="1"/>
  <c r="J107" i="1"/>
  <c r="H107" i="1"/>
  <c r="AE105" i="1"/>
  <c r="AC105" i="1"/>
  <c r="AA105" i="1"/>
  <c r="Y105" i="1"/>
  <c r="W105" i="1"/>
  <c r="U105" i="1"/>
  <c r="S105" i="1"/>
  <c r="Q105" i="1"/>
  <c r="O105" i="1"/>
  <c r="M105" i="1"/>
  <c r="K105" i="1"/>
  <c r="F105" i="1" s="1"/>
  <c r="G105" i="1" s="1"/>
  <c r="I105" i="1"/>
  <c r="AE104" i="1"/>
  <c r="AC104" i="1"/>
  <c r="AA104" i="1"/>
  <c r="Y104" i="1"/>
  <c r="W104" i="1"/>
  <c r="U104" i="1"/>
  <c r="S104" i="1"/>
  <c r="Q104" i="1"/>
  <c r="O104" i="1"/>
  <c r="M104" i="1"/>
  <c r="K104" i="1"/>
  <c r="I104" i="1"/>
  <c r="F104" i="1" s="1"/>
  <c r="G104" i="1" s="1"/>
  <c r="AE103" i="1"/>
  <c r="AC103" i="1"/>
  <c r="AA103" i="1"/>
  <c r="Y103" i="1"/>
  <c r="W103" i="1"/>
  <c r="U103" i="1"/>
  <c r="S103" i="1"/>
  <c r="Q103" i="1"/>
  <c r="O103" i="1"/>
  <c r="M103" i="1"/>
  <c r="K103" i="1"/>
  <c r="F103" i="1" s="1"/>
  <c r="G103" i="1" s="1"/>
  <c r="I103" i="1"/>
  <c r="AE102" i="1"/>
  <c r="AC102" i="1"/>
  <c r="AA102" i="1"/>
  <c r="Y102" i="1"/>
  <c r="W102" i="1"/>
  <c r="U102" i="1"/>
  <c r="S102" i="1"/>
  <c r="Q102" i="1"/>
  <c r="O102" i="1"/>
  <c r="M102" i="1"/>
  <c r="K102" i="1"/>
  <c r="I102" i="1"/>
  <c r="F102" i="1" s="1"/>
  <c r="G102" i="1" s="1"/>
  <c r="AE101" i="1"/>
  <c r="AC101" i="1"/>
  <c r="AA101" i="1"/>
  <c r="Y101" i="1"/>
  <c r="W101" i="1"/>
  <c r="U101" i="1"/>
  <c r="S101" i="1"/>
  <c r="Q101" i="1"/>
  <c r="O101" i="1"/>
  <c r="M101" i="1"/>
  <c r="K101" i="1"/>
  <c r="F101" i="1" s="1"/>
  <c r="G101" i="1" s="1"/>
  <c r="I101" i="1"/>
  <c r="AE100" i="1"/>
  <c r="AC100" i="1"/>
  <c r="AA100" i="1"/>
  <c r="Y100" i="1"/>
  <c r="W100" i="1"/>
  <c r="U100" i="1"/>
  <c r="S100" i="1"/>
  <c r="Q100" i="1"/>
  <c r="O100" i="1"/>
  <c r="M100" i="1"/>
  <c r="K100" i="1"/>
  <c r="I100" i="1"/>
  <c r="F100" i="1" s="1"/>
  <c r="G100" i="1" s="1"/>
  <c r="AE99" i="1"/>
  <c r="AC99" i="1"/>
  <c r="AA99" i="1"/>
  <c r="Y99" i="1"/>
  <c r="W99" i="1"/>
  <c r="U99" i="1"/>
  <c r="S99" i="1"/>
  <c r="Q99" i="1"/>
  <c r="O99" i="1"/>
  <c r="M99" i="1"/>
  <c r="K99" i="1"/>
  <c r="F99" i="1" s="1"/>
  <c r="G99" i="1" s="1"/>
  <c r="I99" i="1"/>
  <c r="AE98" i="1"/>
  <c r="AC98" i="1"/>
  <c r="AC106" i="1" s="1"/>
  <c r="AC107" i="1" s="1"/>
  <c r="AB118" i="1" s="1"/>
  <c r="AA98" i="1"/>
  <c r="Y98" i="1"/>
  <c r="Y106" i="1" s="1"/>
  <c r="Y107" i="1" s="1"/>
  <c r="X118" i="1" s="1"/>
  <c r="W98" i="1"/>
  <c r="U98" i="1"/>
  <c r="U106" i="1" s="1"/>
  <c r="U107" i="1" s="1"/>
  <c r="T118" i="1" s="1"/>
  <c r="S98" i="1"/>
  <c r="Q98" i="1"/>
  <c r="Q106" i="1" s="1"/>
  <c r="Q107" i="1" s="1"/>
  <c r="P118" i="1" s="1"/>
  <c r="O98" i="1"/>
  <c r="O106" i="1" s="1"/>
  <c r="M98" i="1"/>
  <c r="M106" i="1" s="1"/>
  <c r="M107" i="1" s="1"/>
  <c r="L118" i="1" s="1"/>
  <c r="K98" i="1"/>
  <c r="I98" i="1"/>
  <c r="F98" i="1" s="1"/>
  <c r="F97" i="1"/>
  <c r="F96" i="1"/>
  <c r="AD94" i="1"/>
  <c r="AB94" i="1"/>
  <c r="Z94" i="1"/>
  <c r="X94" i="1"/>
  <c r="V94" i="1"/>
  <c r="T94" i="1"/>
  <c r="R94" i="1"/>
  <c r="P94" i="1"/>
  <c r="N94" i="1"/>
  <c r="L94" i="1"/>
  <c r="J94" i="1"/>
  <c r="H94" i="1"/>
  <c r="F93" i="1"/>
  <c r="G93" i="1" s="1"/>
  <c r="F92" i="1"/>
  <c r="G92" i="1" s="1"/>
  <c r="F91" i="1"/>
  <c r="G91" i="1" s="1"/>
  <c r="F90" i="1"/>
  <c r="G90" i="1" s="1"/>
  <c r="F89" i="1"/>
  <c r="G89" i="1" s="1"/>
  <c r="F88" i="1"/>
  <c r="G88" i="1" s="1"/>
  <c r="F87" i="1"/>
  <c r="G87" i="1" s="1"/>
  <c r="F86" i="1"/>
  <c r="F94" i="1" s="1"/>
  <c r="G94" i="1" s="1"/>
  <c r="F85" i="1"/>
  <c r="AD84" i="1"/>
  <c r="AB84" i="1"/>
  <c r="Z84" i="1"/>
  <c r="X84" i="1"/>
  <c r="V84" i="1"/>
  <c r="T84" i="1"/>
  <c r="R84" i="1"/>
  <c r="P84" i="1"/>
  <c r="N84" i="1"/>
  <c r="L84" i="1"/>
  <c r="J84" i="1"/>
  <c r="H84" i="1"/>
  <c r="AE82" i="1"/>
  <c r="AC82" i="1"/>
  <c r="AA82" i="1"/>
  <c r="Y82" i="1"/>
  <c r="W82" i="1"/>
  <c r="U82" i="1"/>
  <c r="S82" i="1"/>
  <c r="Q82" i="1"/>
  <c r="O82" i="1"/>
  <c r="M82" i="1"/>
  <c r="K82" i="1"/>
  <c r="I82" i="1"/>
  <c r="F82" i="1" s="1"/>
  <c r="G82" i="1" s="1"/>
  <c r="AE81" i="1"/>
  <c r="AC81" i="1"/>
  <c r="AA81" i="1"/>
  <c r="Y81" i="1"/>
  <c r="W81" i="1"/>
  <c r="U81" i="1"/>
  <c r="S81" i="1"/>
  <c r="Q81" i="1"/>
  <c r="O81" i="1"/>
  <c r="F81" i="1" s="1"/>
  <c r="G81" i="1" s="1"/>
  <c r="M81" i="1"/>
  <c r="K81" i="1"/>
  <c r="I81" i="1"/>
  <c r="AE80" i="1"/>
  <c r="AC80" i="1"/>
  <c r="AA80" i="1"/>
  <c r="Y80" i="1"/>
  <c r="W80" i="1"/>
  <c r="U80" i="1"/>
  <c r="S80" i="1"/>
  <c r="Q80" i="1"/>
  <c r="O80" i="1"/>
  <c r="M80" i="1"/>
  <c r="K80" i="1"/>
  <c r="I80" i="1"/>
  <c r="F80" i="1" s="1"/>
  <c r="G80" i="1" s="1"/>
  <c r="AE79" i="1"/>
  <c r="AC79" i="1"/>
  <c r="AA79" i="1"/>
  <c r="Y79" i="1"/>
  <c r="W79" i="1"/>
  <c r="U79" i="1"/>
  <c r="S79" i="1"/>
  <c r="Q79" i="1"/>
  <c r="O79" i="1"/>
  <c r="F79" i="1" s="1"/>
  <c r="G79" i="1" s="1"/>
  <c r="M79" i="1"/>
  <c r="K79" i="1"/>
  <c r="I79" i="1"/>
  <c r="AE78" i="1"/>
  <c r="AC78" i="1"/>
  <c r="AA78" i="1"/>
  <c r="Y78" i="1"/>
  <c r="W78" i="1"/>
  <c r="U78" i="1"/>
  <c r="S78" i="1"/>
  <c r="Q78" i="1"/>
  <c r="O78" i="1"/>
  <c r="M78" i="1"/>
  <c r="K78" i="1"/>
  <c r="I78" i="1"/>
  <c r="F78" i="1" s="1"/>
  <c r="G78" i="1" s="1"/>
  <c r="AE77" i="1"/>
  <c r="AC77" i="1"/>
  <c r="AA77" i="1"/>
  <c r="Y77" i="1"/>
  <c r="W77" i="1"/>
  <c r="U77" i="1"/>
  <c r="S77" i="1"/>
  <c r="Q77" i="1"/>
  <c r="O77" i="1"/>
  <c r="F77" i="1" s="1"/>
  <c r="G77" i="1" s="1"/>
  <c r="M77" i="1"/>
  <c r="K77" i="1"/>
  <c r="I77" i="1"/>
  <c r="AE76" i="1"/>
  <c r="AC76" i="1"/>
  <c r="AA76" i="1"/>
  <c r="Y76" i="1"/>
  <c r="W76" i="1"/>
  <c r="U76" i="1"/>
  <c r="S76" i="1"/>
  <c r="Q76" i="1"/>
  <c r="O76" i="1"/>
  <c r="M76" i="1"/>
  <c r="K76" i="1"/>
  <c r="I76" i="1"/>
  <c r="AE75" i="1"/>
  <c r="AC75" i="1"/>
  <c r="AC83" i="1" s="1"/>
  <c r="AC84" i="1" s="1"/>
  <c r="AB95" i="1" s="1"/>
  <c r="AA75" i="1"/>
  <c r="Y75" i="1"/>
  <c r="Y83" i="1" s="1"/>
  <c r="Y84" i="1" s="1"/>
  <c r="X95" i="1" s="1"/>
  <c r="W75" i="1"/>
  <c r="W83" i="1" s="1"/>
  <c r="U75" i="1"/>
  <c r="U83" i="1" s="1"/>
  <c r="U84" i="1" s="1"/>
  <c r="T95" i="1" s="1"/>
  <c r="S75" i="1"/>
  <c r="Q75" i="1"/>
  <c r="Q83" i="1" s="1"/>
  <c r="Q84" i="1" s="1"/>
  <c r="P95" i="1" s="1"/>
  <c r="O75" i="1"/>
  <c r="F75" i="1" s="1"/>
  <c r="M75" i="1"/>
  <c r="M83" i="1" s="1"/>
  <c r="M84" i="1" s="1"/>
  <c r="L95" i="1" s="1"/>
  <c r="K75" i="1"/>
  <c r="I75" i="1"/>
  <c r="F74" i="1"/>
  <c r="F73" i="1"/>
  <c r="AD71" i="1"/>
  <c r="AB71" i="1"/>
  <c r="Z71" i="1"/>
  <c r="X71" i="1"/>
  <c r="V71" i="1"/>
  <c r="T71" i="1"/>
  <c r="R71" i="1"/>
  <c r="P71" i="1"/>
  <c r="N71" i="1"/>
  <c r="L71" i="1"/>
  <c r="J71" i="1"/>
  <c r="H71" i="1"/>
  <c r="F70" i="1"/>
  <c r="G70" i="1" s="1"/>
  <c r="F69" i="1"/>
  <c r="G69" i="1" s="1"/>
  <c r="F68" i="1"/>
  <c r="G68" i="1" s="1"/>
  <c r="F67" i="1"/>
  <c r="G67" i="1" s="1"/>
  <c r="F66" i="1"/>
  <c r="G66" i="1" s="1"/>
  <c r="F65" i="1"/>
  <c r="G65" i="1" s="1"/>
  <c r="F64" i="1"/>
  <c r="G64" i="1" s="1"/>
  <c r="F63" i="1"/>
  <c r="F71" i="1" s="1"/>
  <c r="G71" i="1" s="1"/>
  <c r="F62" i="1"/>
  <c r="AD61" i="1"/>
  <c r="AB61" i="1"/>
  <c r="Z61" i="1"/>
  <c r="X61" i="1"/>
  <c r="V61" i="1"/>
  <c r="T61" i="1"/>
  <c r="R61" i="1"/>
  <c r="P61" i="1"/>
  <c r="N61" i="1"/>
  <c r="L61" i="1"/>
  <c r="J61" i="1"/>
  <c r="H61" i="1"/>
  <c r="AE59" i="1"/>
  <c r="AC59" i="1"/>
  <c r="AA59" i="1"/>
  <c r="Y59" i="1"/>
  <c r="W59" i="1"/>
  <c r="U59" i="1"/>
  <c r="S59" i="1"/>
  <c r="Q59" i="1"/>
  <c r="O59" i="1"/>
  <c r="M59" i="1"/>
  <c r="K59" i="1"/>
  <c r="F59" i="1" s="1"/>
  <c r="G59" i="1" s="1"/>
  <c r="I59" i="1"/>
  <c r="AE58" i="1"/>
  <c r="AC58" i="1"/>
  <c r="AA58" i="1"/>
  <c r="Y58" i="1"/>
  <c r="W58" i="1"/>
  <c r="U58" i="1"/>
  <c r="S58" i="1"/>
  <c r="Q58" i="1"/>
  <c r="O58" i="1"/>
  <c r="M58" i="1"/>
  <c r="K58" i="1"/>
  <c r="I58" i="1"/>
  <c r="F58" i="1" s="1"/>
  <c r="G58" i="1" s="1"/>
  <c r="AE57" i="1"/>
  <c r="AC57" i="1"/>
  <c r="AA57" i="1"/>
  <c r="Y57" i="1"/>
  <c r="W57" i="1"/>
  <c r="U57" i="1"/>
  <c r="S57" i="1"/>
  <c r="Q57" i="1"/>
  <c r="O57" i="1"/>
  <c r="M57" i="1"/>
  <c r="K57" i="1"/>
  <c r="F57" i="1" s="1"/>
  <c r="G57" i="1" s="1"/>
  <c r="I57" i="1"/>
  <c r="AE56" i="1"/>
  <c r="AC56" i="1"/>
  <c r="AA56" i="1"/>
  <c r="Y56" i="1"/>
  <c r="W56" i="1"/>
  <c r="U56" i="1"/>
  <c r="S56" i="1"/>
  <c r="Q56" i="1"/>
  <c r="O56" i="1"/>
  <c r="M56" i="1"/>
  <c r="K56" i="1"/>
  <c r="I56" i="1"/>
  <c r="F56" i="1" s="1"/>
  <c r="G56" i="1" s="1"/>
  <c r="AE55" i="1"/>
  <c r="AC55" i="1"/>
  <c r="AA55" i="1"/>
  <c r="Y55" i="1"/>
  <c r="W55" i="1"/>
  <c r="U55" i="1"/>
  <c r="S55" i="1"/>
  <c r="Q55" i="1"/>
  <c r="O55" i="1"/>
  <c r="M55" i="1"/>
  <c r="K55" i="1"/>
  <c r="F55" i="1" s="1"/>
  <c r="G55" i="1" s="1"/>
  <c r="I55" i="1"/>
  <c r="AE54" i="1"/>
  <c r="AC54" i="1"/>
  <c r="AA54" i="1"/>
  <c r="Y54" i="1"/>
  <c r="W54" i="1"/>
  <c r="U54" i="1"/>
  <c r="S54" i="1"/>
  <c r="Q54" i="1"/>
  <c r="O54" i="1"/>
  <c r="M54" i="1"/>
  <c r="K54" i="1"/>
  <c r="I54" i="1"/>
  <c r="F54" i="1" s="1"/>
  <c r="G54" i="1" s="1"/>
  <c r="AE53" i="1"/>
  <c r="AC53" i="1"/>
  <c r="AA53" i="1"/>
  <c r="Y53" i="1"/>
  <c r="W53" i="1"/>
  <c r="U53" i="1"/>
  <c r="S53" i="1"/>
  <c r="Q53" i="1"/>
  <c r="O53" i="1"/>
  <c r="M53" i="1"/>
  <c r="K53" i="1"/>
  <c r="F53" i="1" s="1"/>
  <c r="G53" i="1" s="1"/>
  <c r="I53" i="1"/>
  <c r="AE52" i="1"/>
  <c r="AC52" i="1"/>
  <c r="AC60" i="1" s="1"/>
  <c r="AC61" i="1" s="1"/>
  <c r="AB72" i="1" s="1"/>
  <c r="AA52" i="1"/>
  <c r="Y52" i="1"/>
  <c r="Y60" i="1" s="1"/>
  <c r="Y61" i="1" s="1"/>
  <c r="X72" i="1" s="1"/>
  <c r="W52" i="1"/>
  <c r="W60" i="1" s="1"/>
  <c r="U52" i="1"/>
  <c r="U60" i="1" s="1"/>
  <c r="U61" i="1" s="1"/>
  <c r="T72" i="1" s="1"/>
  <c r="S52" i="1"/>
  <c r="Q52" i="1"/>
  <c r="Q60" i="1" s="1"/>
  <c r="Q61" i="1" s="1"/>
  <c r="P72" i="1" s="1"/>
  <c r="O52" i="1"/>
  <c r="M52" i="1"/>
  <c r="M60" i="1" s="1"/>
  <c r="M61" i="1" s="1"/>
  <c r="L72" i="1" s="1"/>
  <c r="K52" i="1"/>
  <c r="I52" i="1"/>
  <c r="F51" i="1"/>
  <c r="F50" i="1"/>
  <c r="AD48" i="1"/>
  <c r="AB48" i="1"/>
  <c r="Z48" i="1"/>
  <c r="X48" i="1"/>
  <c r="V48" i="1"/>
  <c r="T48" i="1"/>
  <c r="R48" i="1"/>
  <c r="P48" i="1"/>
  <c r="N48" i="1"/>
  <c r="L48" i="1"/>
  <c r="J48" i="1"/>
  <c r="H48" i="1"/>
  <c r="F47" i="1"/>
  <c r="G47" i="1" s="1"/>
  <c r="F46" i="1"/>
  <c r="G46" i="1" s="1"/>
  <c r="F45" i="1"/>
  <c r="G45" i="1" s="1"/>
  <c r="F44" i="1"/>
  <c r="G44" i="1" s="1"/>
  <c r="F43" i="1"/>
  <c r="G43" i="1" s="1"/>
  <c r="F42" i="1"/>
  <c r="G42" i="1" s="1"/>
  <c r="F41" i="1"/>
  <c r="G41" i="1" s="1"/>
  <c r="F40" i="1"/>
  <c r="F48" i="1" s="1"/>
  <c r="G48" i="1" s="1"/>
  <c r="F39" i="1"/>
  <c r="AD38" i="1"/>
  <c r="AB38" i="1"/>
  <c r="Z38" i="1"/>
  <c r="X38" i="1"/>
  <c r="V38" i="1"/>
  <c r="T38" i="1"/>
  <c r="R38" i="1"/>
  <c r="P38" i="1"/>
  <c r="N38" i="1"/>
  <c r="L38" i="1"/>
  <c r="J38" i="1"/>
  <c r="H38" i="1"/>
  <c r="AE36" i="1"/>
  <c r="AC36" i="1"/>
  <c r="AA36" i="1"/>
  <c r="Y36" i="1"/>
  <c r="W36" i="1"/>
  <c r="U36" i="1"/>
  <c r="S36" i="1"/>
  <c r="Q36" i="1"/>
  <c r="O36" i="1"/>
  <c r="M36" i="1"/>
  <c r="K36" i="1"/>
  <c r="I36" i="1"/>
  <c r="F36" i="1" s="1"/>
  <c r="G36" i="1" s="1"/>
  <c r="AE35" i="1"/>
  <c r="AC35" i="1"/>
  <c r="AA35" i="1"/>
  <c r="Y35" i="1"/>
  <c r="W35" i="1"/>
  <c r="U35" i="1"/>
  <c r="S35" i="1"/>
  <c r="Q35" i="1"/>
  <c r="O35" i="1"/>
  <c r="F35" i="1" s="1"/>
  <c r="G35" i="1" s="1"/>
  <c r="M35" i="1"/>
  <c r="K35" i="1"/>
  <c r="I35" i="1"/>
  <c r="AE34" i="1"/>
  <c r="AC34" i="1"/>
  <c r="AA34" i="1"/>
  <c r="Y34" i="1"/>
  <c r="W34" i="1"/>
  <c r="U34" i="1"/>
  <c r="S34" i="1"/>
  <c r="Q34" i="1"/>
  <c r="O34" i="1"/>
  <c r="M34" i="1"/>
  <c r="K34" i="1"/>
  <c r="I34" i="1"/>
  <c r="F34" i="1" s="1"/>
  <c r="G34" i="1" s="1"/>
  <c r="AE33" i="1"/>
  <c r="AC33" i="1"/>
  <c r="AA33" i="1"/>
  <c r="Y33" i="1"/>
  <c r="W33" i="1"/>
  <c r="U33" i="1"/>
  <c r="S33" i="1"/>
  <c r="Q33" i="1"/>
  <c r="O33" i="1"/>
  <c r="F33" i="1" s="1"/>
  <c r="G33" i="1" s="1"/>
  <c r="M33" i="1"/>
  <c r="K33" i="1"/>
  <c r="I33" i="1"/>
  <c r="AE32" i="1"/>
  <c r="AC32" i="1"/>
  <c r="AA32" i="1"/>
  <c r="Y32" i="1"/>
  <c r="W32" i="1"/>
  <c r="U32" i="1"/>
  <c r="S32" i="1"/>
  <c r="Q32" i="1"/>
  <c r="O32" i="1"/>
  <c r="M32" i="1"/>
  <c r="K32" i="1"/>
  <c r="I32" i="1"/>
  <c r="F32" i="1" s="1"/>
  <c r="G32" i="1" s="1"/>
  <c r="AE31" i="1"/>
  <c r="AC31" i="1"/>
  <c r="AA31" i="1"/>
  <c r="Y31" i="1"/>
  <c r="W31" i="1"/>
  <c r="U31" i="1"/>
  <c r="S31" i="1"/>
  <c r="Q31" i="1"/>
  <c r="O31" i="1"/>
  <c r="F31" i="1" s="1"/>
  <c r="G31" i="1" s="1"/>
  <c r="M31" i="1"/>
  <c r="K31" i="1"/>
  <c r="I31" i="1"/>
  <c r="AE30" i="1"/>
  <c r="AC30" i="1"/>
  <c r="AA30" i="1"/>
  <c r="Y30" i="1"/>
  <c r="W30" i="1"/>
  <c r="U30" i="1"/>
  <c r="S30" i="1"/>
  <c r="Q30" i="1"/>
  <c r="O30" i="1"/>
  <c r="M30" i="1"/>
  <c r="K30" i="1"/>
  <c r="I30" i="1"/>
  <c r="AE29" i="1"/>
  <c r="AC29" i="1"/>
  <c r="AC37" i="1" s="1"/>
  <c r="AC38" i="1" s="1"/>
  <c r="AB49" i="1" s="1"/>
  <c r="AA29" i="1"/>
  <c r="Y29" i="1"/>
  <c r="Y37" i="1" s="1"/>
  <c r="Y38" i="1" s="1"/>
  <c r="X49" i="1" s="1"/>
  <c r="W29" i="1"/>
  <c r="U29" i="1"/>
  <c r="U37" i="1" s="1"/>
  <c r="U38" i="1" s="1"/>
  <c r="T49" i="1" s="1"/>
  <c r="S29" i="1"/>
  <c r="Q29" i="1"/>
  <c r="Q37" i="1" s="1"/>
  <c r="Q38" i="1" s="1"/>
  <c r="P49" i="1" s="1"/>
  <c r="O29" i="1"/>
  <c r="M29" i="1"/>
  <c r="M37" i="1" s="1"/>
  <c r="M38" i="1" s="1"/>
  <c r="L49" i="1" s="1"/>
  <c r="K29" i="1"/>
  <c r="I29" i="1"/>
  <c r="I37" i="1" s="1"/>
  <c r="I38" i="1" s="1"/>
  <c r="H49" i="1" s="1"/>
  <c r="F28" i="1"/>
  <c r="F27" i="1"/>
  <c r="AE13" i="1"/>
  <c r="AE12" i="1"/>
  <c r="AE11" i="1"/>
  <c r="AE10" i="1"/>
  <c r="AE9" i="1"/>
  <c r="AE8" i="1"/>
  <c r="AE7" i="1"/>
  <c r="AE6" i="1"/>
  <c r="AC13" i="1"/>
  <c r="AC12" i="1"/>
  <c r="AC11" i="1"/>
  <c r="AC10" i="1"/>
  <c r="AC9" i="1"/>
  <c r="AC8" i="1"/>
  <c r="AC7" i="1"/>
  <c r="AC6" i="1"/>
  <c r="AA13" i="1"/>
  <c r="AA12" i="1"/>
  <c r="AA11" i="1"/>
  <c r="AA10" i="1"/>
  <c r="AA9" i="1"/>
  <c r="AA8" i="1"/>
  <c r="AA7" i="1"/>
  <c r="AA6" i="1"/>
  <c r="Y13" i="1"/>
  <c r="Y12" i="1"/>
  <c r="Y11" i="1"/>
  <c r="Y10" i="1"/>
  <c r="Y9" i="1"/>
  <c r="Y8" i="1"/>
  <c r="Y7" i="1"/>
  <c r="Y6" i="1"/>
  <c r="W13" i="1"/>
  <c r="W12" i="1"/>
  <c r="W11" i="1"/>
  <c r="W10" i="1"/>
  <c r="W9" i="1"/>
  <c r="W8" i="1"/>
  <c r="W7" i="1"/>
  <c r="W6" i="1"/>
  <c r="U13" i="1"/>
  <c r="U12" i="1"/>
  <c r="U11" i="1"/>
  <c r="U10" i="1"/>
  <c r="U9" i="1"/>
  <c r="U8" i="1"/>
  <c r="U7" i="1"/>
  <c r="U6" i="1"/>
  <c r="S13" i="1"/>
  <c r="S12" i="1"/>
  <c r="S11" i="1"/>
  <c r="S10" i="1"/>
  <c r="S9" i="1"/>
  <c r="S8" i="1"/>
  <c r="S7" i="1"/>
  <c r="S6" i="1"/>
  <c r="Q13" i="1"/>
  <c r="Q12" i="1"/>
  <c r="Q11" i="1"/>
  <c r="Q10" i="1"/>
  <c r="Q9" i="1"/>
  <c r="Q8" i="1"/>
  <c r="Q7" i="1"/>
  <c r="Q6" i="1"/>
  <c r="O13" i="1"/>
  <c r="O12" i="1"/>
  <c r="O11" i="1"/>
  <c r="O10" i="1"/>
  <c r="O9" i="1"/>
  <c r="O8" i="1"/>
  <c r="O7" i="1"/>
  <c r="O6" i="1"/>
  <c r="M13" i="1"/>
  <c r="M12" i="1"/>
  <c r="M11" i="1"/>
  <c r="M10" i="1"/>
  <c r="M9" i="1"/>
  <c r="M8" i="1"/>
  <c r="M7" i="1"/>
  <c r="M6" i="1"/>
  <c r="K13" i="1"/>
  <c r="K12" i="1"/>
  <c r="K11" i="1"/>
  <c r="K10" i="1"/>
  <c r="K9" i="1"/>
  <c r="K8" i="1"/>
  <c r="K7" i="1"/>
  <c r="K6" i="1"/>
  <c r="I7" i="1"/>
  <c r="I8" i="1"/>
  <c r="I9" i="1"/>
  <c r="I10" i="1"/>
  <c r="I11" i="1"/>
  <c r="I12" i="1"/>
  <c r="I13" i="1"/>
  <c r="I6" i="1"/>
  <c r="E117" i="1"/>
  <c r="E106" i="1"/>
  <c r="E107" i="1" s="1"/>
  <c r="E118" i="1" s="1"/>
  <c r="E94" i="1"/>
  <c r="E83" i="1"/>
  <c r="E84" i="1" s="1"/>
  <c r="E95" i="1" s="1"/>
  <c r="E71" i="1"/>
  <c r="E60" i="1"/>
  <c r="E61" i="1" s="1"/>
  <c r="E72" i="1" s="1"/>
  <c r="E48" i="1"/>
  <c r="E37" i="1"/>
  <c r="E38" i="1" s="1"/>
  <c r="E49" i="1" s="1"/>
  <c r="F76" i="1" l="1"/>
  <c r="G76" i="1" s="1"/>
  <c r="I83" i="1"/>
  <c r="I84" i="1" s="1"/>
  <c r="H95" i="1" s="1"/>
  <c r="W107" i="1"/>
  <c r="V118" i="1" s="1"/>
  <c r="F106" i="1"/>
  <c r="G106" i="1" s="1"/>
  <c r="G98" i="1"/>
  <c r="F107" i="1"/>
  <c r="W106" i="1"/>
  <c r="F117" i="1"/>
  <c r="G117" i="1" s="1"/>
  <c r="I106" i="1"/>
  <c r="I107" i="1" s="1"/>
  <c r="H118" i="1" s="1"/>
  <c r="AE106" i="1"/>
  <c r="AE107" i="1" s="1"/>
  <c r="AD118" i="1" s="1"/>
  <c r="K106" i="1"/>
  <c r="K107" i="1" s="1"/>
  <c r="J118" i="1" s="1"/>
  <c r="S106" i="1"/>
  <c r="S107" i="1" s="1"/>
  <c r="R118" i="1" s="1"/>
  <c r="AA106" i="1"/>
  <c r="AA107" i="1" s="1"/>
  <c r="Z118" i="1" s="1"/>
  <c r="O107" i="1"/>
  <c r="N118" i="1" s="1"/>
  <c r="G75" i="1"/>
  <c r="O83" i="1"/>
  <c r="O84" i="1" s="1"/>
  <c r="N95" i="1" s="1"/>
  <c r="AE83" i="1"/>
  <c r="AE84" i="1" s="1"/>
  <c r="AD95" i="1" s="1"/>
  <c r="G86" i="1"/>
  <c r="K83" i="1"/>
  <c r="K84" i="1" s="1"/>
  <c r="J95" i="1" s="1"/>
  <c r="S83" i="1"/>
  <c r="S84" i="1" s="1"/>
  <c r="R95" i="1" s="1"/>
  <c r="AA83" i="1"/>
  <c r="AA84" i="1" s="1"/>
  <c r="Z95" i="1" s="1"/>
  <c r="W84" i="1"/>
  <c r="V95" i="1" s="1"/>
  <c r="F52" i="1"/>
  <c r="F60" i="1" s="1"/>
  <c r="G60" i="1" s="1"/>
  <c r="O61" i="1"/>
  <c r="N72" i="1" s="1"/>
  <c r="AE61" i="1"/>
  <c r="AD72" i="1" s="1"/>
  <c r="G52" i="1"/>
  <c r="O60" i="1"/>
  <c r="AE60" i="1"/>
  <c r="G63" i="1"/>
  <c r="K60" i="1"/>
  <c r="K61" i="1" s="1"/>
  <c r="J72" i="1" s="1"/>
  <c r="S60" i="1"/>
  <c r="S61" i="1" s="1"/>
  <c r="R72" i="1" s="1"/>
  <c r="AA60" i="1"/>
  <c r="AA61" i="1" s="1"/>
  <c r="Z72" i="1" s="1"/>
  <c r="W61" i="1"/>
  <c r="V72" i="1" s="1"/>
  <c r="I60" i="1"/>
  <c r="I61" i="1" s="1"/>
  <c r="H72" i="1" s="1"/>
  <c r="F30" i="1"/>
  <c r="G30" i="1" s="1"/>
  <c r="F29" i="1"/>
  <c r="F37" i="1" s="1"/>
  <c r="G37" i="1" s="1"/>
  <c r="AE38" i="1"/>
  <c r="AD49" i="1" s="1"/>
  <c r="AA38" i="1"/>
  <c r="Z49" i="1" s="1"/>
  <c r="O37" i="1"/>
  <c r="AE37" i="1"/>
  <c r="G40" i="1"/>
  <c r="W37" i="1"/>
  <c r="W38" i="1" s="1"/>
  <c r="V49" i="1" s="1"/>
  <c r="K37" i="1"/>
  <c r="K38" i="1" s="1"/>
  <c r="J49" i="1" s="1"/>
  <c r="S37" i="1"/>
  <c r="S38" i="1" s="1"/>
  <c r="R49" i="1" s="1"/>
  <c r="AA37" i="1"/>
  <c r="O38" i="1"/>
  <c r="N49" i="1" s="1"/>
  <c r="F83" i="1" l="1"/>
  <c r="G83" i="1" s="1"/>
  <c r="F118" i="1"/>
  <c r="G118" i="1" s="1"/>
  <c r="G107" i="1"/>
  <c r="F61" i="1"/>
  <c r="G61" i="1" s="1"/>
  <c r="G29" i="1"/>
  <c r="F38" i="1"/>
  <c r="N125" i="1"/>
  <c r="P125" i="1"/>
  <c r="R125" i="1"/>
  <c r="T125" i="1"/>
  <c r="V125" i="1"/>
  <c r="X125" i="1"/>
  <c r="Z125" i="1"/>
  <c r="AB125" i="1"/>
  <c r="AD125" i="1"/>
  <c r="J125" i="1"/>
  <c r="AD25" i="1"/>
  <c r="AB25" i="1"/>
  <c r="Z25" i="1"/>
  <c r="X25" i="1"/>
  <c r="V25" i="1"/>
  <c r="T25" i="1"/>
  <c r="R25" i="1"/>
  <c r="P25" i="1"/>
  <c r="N25" i="1"/>
  <c r="L25" i="1"/>
  <c r="L125" i="1" s="1"/>
  <c r="J25" i="1"/>
  <c r="H25" i="1"/>
  <c r="H125" i="1"/>
  <c r="P124" i="1"/>
  <c r="R124" i="1"/>
  <c r="T124" i="1"/>
  <c r="V124" i="1"/>
  <c r="X124" i="1"/>
  <c r="Z124" i="1"/>
  <c r="AB124" i="1"/>
  <c r="AD124" i="1"/>
  <c r="Y47" i="2"/>
  <c r="Y46" i="2"/>
  <c r="Y45" i="2"/>
  <c r="Y44" i="2"/>
  <c r="Y43" i="2"/>
  <c r="Y42" i="2"/>
  <c r="Y41" i="2"/>
  <c r="Y40" i="2"/>
  <c r="Y38" i="2"/>
  <c r="Y37" i="2"/>
  <c r="Y36" i="2"/>
  <c r="Y35" i="2"/>
  <c r="Y34" i="2"/>
  <c r="Y33" i="2"/>
  <c r="Y32" i="2"/>
  <c r="Y31" i="2"/>
  <c r="Y29" i="2"/>
  <c r="Y28" i="2"/>
  <c r="Y27" i="2"/>
  <c r="Y26" i="2"/>
  <c r="Y25" i="2"/>
  <c r="Y24" i="2"/>
  <c r="Y23" i="2"/>
  <c r="Y22" i="2"/>
  <c r="Y20" i="2"/>
  <c r="Y19" i="2"/>
  <c r="Y18" i="2"/>
  <c r="Y17" i="2"/>
  <c r="Y16" i="2"/>
  <c r="Y15" i="2"/>
  <c r="Y14" i="2"/>
  <c r="Y13" i="2"/>
  <c r="Y11" i="2"/>
  <c r="Y10" i="2"/>
  <c r="Y9" i="2"/>
  <c r="Y8" i="2"/>
  <c r="Y7" i="2"/>
  <c r="Y6" i="2"/>
  <c r="Y5" i="2"/>
  <c r="Y4" i="2"/>
  <c r="W47" i="2"/>
  <c r="W46" i="2"/>
  <c r="W45" i="2"/>
  <c r="W44" i="2"/>
  <c r="W43" i="2"/>
  <c r="W42" i="2"/>
  <c r="W41" i="2"/>
  <c r="W40" i="2"/>
  <c r="W38" i="2"/>
  <c r="W37" i="2"/>
  <c r="W36" i="2"/>
  <c r="W35" i="2"/>
  <c r="W34" i="2"/>
  <c r="W33" i="2"/>
  <c r="W32" i="2"/>
  <c r="W31" i="2"/>
  <c r="W29" i="2"/>
  <c r="W28" i="2"/>
  <c r="W27" i="2"/>
  <c r="W26" i="2"/>
  <c r="W25" i="2"/>
  <c r="W24" i="2"/>
  <c r="W23" i="2"/>
  <c r="W22" i="2"/>
  <c r="W20" i="2"/>
  <c r="W19" i="2"/>
  <c r="W18" i="2"/>
  <c r="W17" i="2"/>
  <c r="W16" i="2"/>
  <c r="W15" i="2"/>
  <c r="W14" i="2"/>
  <c r="W13" i="2"/>
  <c r="W11" i="2"/>
  <c r="W10" i="2"/>
  <c r="W9" i="2"/>
  <c r="W8" i="2"/>
  <c r="W7" i="2"/>
  <c r="W6" i="2"/>
  <c r="W5" i="2"/>
  <c r="W4" i="2"/>
  <c r="U47" i="2"/>
  <c r="U46" i="2"/>
  <c r="U45" i="2"/>
  <c r="U44" i="2"/>
  <c r="U43" i="2"/>
  <c r="U42" i="2"/>
  <c r="U41" i="2"/>
  <c r="U40" i="2"/>
  <c r="U38" i="2"/>
  <c r="U37" i="2"/>
  <c r="U36" i="2"/>
  <c r="U35" i="2"/>
  <c r="U34" i="2"/>
  <c r="U33" i="2"/>
  <c r="U32" i="2"/>
  <c r="U31" i="2"/>
  <c r="U29" i="2"/>
  <c r="U28" i="2"/>
  <c r="U27" i="2"/>
  <c r="U26" i="2"/>
  <c r="U25" i="2"/>
  <c r="U24" i="2"/>
  <c r="U23" i="2"/>
  <c r="U22" i="2"/>
  <c r="U20" i="2"/>
  <c r="U19" i="2"/>
  <c r="U18" i="2"/>
  <c r="U17" i="2"/>
  <c r="U16" i="2"/>
  <c r="U15" i="2"/>
  <c r="U14" i="2"/>
  <c r="U13" i="2"/>
  <c r="U11" i="2"/>
  <c r="U10" i="2"/>
  <c r="U9" i="2"/>
  <c r="U8" i="2"/>
  <c r="U7" i="2"/>
  <c r="U6" i="2"/>
  <c r="U5" i="2"/>
  <c r="U4" i="2"/>
  <c r="S47" i="2"/>
  <c r="S46" i="2"/>
  <c r="S45" i="2"/>
  <c r="S44" i="2"/>
  <c r="S43" i="2"/>
  <c r="S42" i="2"/>
  <c r="S41" i="2"/>
  <c r="S40" i="2"/>
  <c r="S38" i="2"/>
  <c r="S37" i="2"/>
  <c r="S36" i="2"/>
  <c r="S35" i="2"/>
  <c r="S34" i="2"/>
  <c r="S33" i="2"/>
  <c r="S32" i="2"/>
  <c r="S31" i="2"/>
  <c r="S29" i="2"/>
  <c r="S28" i="2"/>
  <c r="S27" i="2"/>
  <c r="S26" i="2"/>
  <c r="S25" i="2"/>
  <c r="S24" i="2"/>
  <c r="S23" i="2"/>
  <c r="S22" i="2"/>
  <c r="S20" i="2"/>
  <c r="S19" i="2"/>
  <c r="S18" i="2"/>
  <c r="S17" i="2"/>
  <c r="S16" i="2"/>
  <c r="S15" i="2"/>
  <c r="S14" i="2"/>
  <c r="S13" i="2"/>
  <c r="S11" i="2"/>
  <c r="S10" i="2"/>
  <c r="S9" i="2"/>
  <c r="S8" i="2"/>
  <c r="S7" i="2"/>
  <c r="S6" i="2"/>
  <c r="S5" i="2"/>
  <c r="S4" i="2"/>
  <c r="Q47" i="2"/>
  <c r="Q46" i="2"/>
  <c r="Q45" i="2"/>
  <c r="Q44" i="2"/>
  <c r="Q43" i="2"/>
  <c r="Q42" i="2"/>
  <c r="Q41" i="2"/>
  <c r="Q40" i="2"/>
  <c r="Q38" i="2"/>
  <c r="Q37" i="2"/>
  <c r="Q36" i="2"/>
  <c r="Q35" i="2"/>
  <c r="Q34" i="2"/>
  <c r="Q33" i="2"/>
  <c r="Q32" i="2"/>
  <c r="Q31" i="2"/>
  <c r="Q29" i="2"/>
  <c r="Q28" i="2"/>
  <c r="Q27" i="2"/>
  <c r="Q26" i="2"/>
  <c r="Q25" i="2"/>
  <c r="Q24" i="2"/>
  <c r="Q23" i="2"/>
  <c r="Q22" i="2"/>
  <c r="Q20" i="2"/>
  <c r="Q19" i="2"/>
  <c r="Q18" i="2"/>
  <c r="Q17" i="2"/>
  <c r="Q16" i="2"/>
  <c r="Q15" i="2"/>
  <c r="Q14" i="2"/>
  <c r="Q13" i="2"/>
  <c r="Q11" i="2"/>
  <c r="Q10" i="2"/>
  <c r="Q9" i="2"/>
  <c r="Q8" i="2"/>
  <c r="Q7" i="2"/>
  <c r="Q6" i="2"/>
  <c r="Q5" i="2"/>
  <c r="Q4" i="2"/>
  <c r="O47" i="2"/>
  <c r="O46" i="2"/>
  <c r="O45" i="2"/>
  <c r="O44" i="2"/>
  <c r="O43" i="2"/>
  <c r="O42" i="2"/>
  <c r="O41" i="2"/>
  <c r="O40" i="2"/>
  <c r="O38" i="2"/>
  <c r="O37" i="2"/>
  <c r="O36" i="2"/>
  <c r="O35" i="2"/>
  <c r="O34" i="2"/>
  <c r="O33" i="2"/>
  <c r="O32" i="2"/>
  <c r="O31" i="2"/>
  <c r="O29" i="2"/>
  <c r="O28" i="2"/>
  <c r="O27" i="2"/>
  <c r="O26" i="2"/>
  <c r="O25" i="2"/>
  <c r="O24" i="2"/>
  <c r="O23" i="2"/>
  <c r="O22" i="2"/>
  <c r="O20" i="2"/>
  <c r="O19" i="2"/>
  <c r="O18" i="2"/>
  <c r="O17" i="2"/>
  <c r="O16" i="2"/>
  <c r="O15" i="2"/>
  <c r="O14" i="2"/>
  <c r="O13" i="2"/>
  <c r="O11" i="2"/>
  <c r="O10" i="2"/>
  <c r="O9" i="2"/>
  <c r="O8" i="2"/>
  <c r="O7" i="2"/>
  <c r="O6" i="2"/>
  <c r="O5" i="2"/>
  <c r="O4" i="2"/>
  <c r="M47" i="2"/>
  <c r="M46" i="2"/>
  <c r="M45" i="2"/>
  <c r="M44" i="2"/>
  <c r="M43" i="2"/>
  <c r="M42" i="2"/>
  <c r="M41" i="2"/>
  <c r="M40" i="2"/>
  <c r="M38" i="2"/>
  <c r="M37" i="2"/>
  <c r="M36" i="2"/>
  <c r="M35" i="2"/>
  <c r="M34" i="2"/>
  <c r="M33" i="2"/>
  <c r="M32" i="2"/>
  <c r="M31" i="2"/>
  <c r="M29" i="2"/>
  <c r="M28" i="2"/>
  <c r="M27" i="2"/>
  <c r="M26" i="2"/>
  <c r="M25" i="2"/>
  <c r="M24" i="2"/>
  <c r="M23" i="2"/>
  <c r="M22" i="2"/>
  <c r="M20" i="2"/>
  <c r="M19" i="2"/>
  <c r="M18" i="2"/>
  <c r="M17" i="2"/>
  <c r="M16" i="2"/>
  <c r="M15" i="2"/>
  <c r="M14" i="2"/>
  <c r="M13" i="2"/>
  <c r="M11" i="2"/>
  <c r="M10" i="2"/>
  <c r="M9" i="2"/>
  <c r="M8" i="2"/>
  <c r="M7" i="2"/>
  <c r="M6" i="2"/>
  <c r="M5" i="2"/>
  <c r="M4" i="2"/>
  <c r="K47" i="2"/>
  <c r="K46" i="2"/>
  <c r="K45" i="2"/>
  <c r="K44" i="2"/>
  <c r="K43" i="2"/>
  <c r="K42" i="2"/>
  <c r="K41" i="2"/>
  <c r="K40" i="2"/>
  <c r="K38" i="2"/>
  <c r="K37" i="2"/>
  <c r="K36" i="2"/>
  <c r="K35" i="2"/>
  <c r="K34" i="2"/>
  <c r="K33" i="2"/>
  <c r="K32" i="2"/>
  <c r="K31" i="2"/>
  <c r="K29" i="2"/>
  <c r="K28" i="2"/>
  <c r="K27" i="2"/>
  <c r="K26" i="2"/>
  <c r="K25" i="2"/>
  <c r="K24" i="2"/>
  <c r="K23" i="2"/>
  <c r="K22" i="2"/>
  <c r="K20" i="2"/>
  <c r="K19" i="2"/>
  <c r="K18" i="2"/>
  <c r="K17" i="2"/>
  <c r="K16" i="2"/>
  <c r="K15" i="2"/>
  <c r="K14" i="2"/>
  <c r="K13" i="2"/>
  <c r="K11" i="2"/>
  <c r="K10" i="2"/>
  <c r="K9" i="2"/>
  <c r="K8" i="2"/>
  <c r="K7" i="2"/>
  <c r="K6" i="2"/>
  <c r="K5" i="2"/>
  <c r="K4" i="2"/>
  <c r="I47" i="2"/>
  <c r="I46" i="2"/>
  <c r="I45" i="2"/>
  <c r="I44" i="2"/>
  <c r="I43" i="2"/>
  <c r="I42" i="2"/>
  <c r="I41" i="2"/>
  <c r="I40" i="2"/>
  <c r="I38" i="2"/>
  <c r="I37" i="2"/>
  <c r="I36" i="2"/>
  <c r="I35" i="2"/>
  <c r="I34" i="2"/>
  <c r="I33" i="2"/>
  <c r="I32" i="2"/>
  <c r="I31" i="2"/>
  <c r="I29" i="2"/>
  <c r="I28" i="2"/>
  <c r="I27" i="2"/>
  <c r="I26" i="2"/>
  <c r="I25" i="2"/>
  <c r="I24" i="2"/>
  <c r="I23" i="2"/>
  <c r="I22" i="2"/>
  <c r="I20" i="2"/>
  <c r="I19" i="2"/>
  <c r="I18" i="2"/>
  <c r="I17" i="2"/>
  <c r="I16" i="2"/>
  <c r="I15" i="2"/>
  <c r="I14" i="2"/>
  <c r="I13" i="2"/>
  <c r="I11" i="2"/>
  <c r="I10" i="2"/>
  <c r="I9" i="2"/>
  <c r="I8" i="2"/>
  <c r="I7" i="2"/>
  <c r="I6" i="2"/>
  <c r="I5" i="2"/>
  <c r="I4" i="2"/>
  <c r="G47" i="2"/>
  <c r="G46" i="2"/>
  <c r="G45" i="2"/>
  <c r="G44" i="2"/>
  <c r="G43" i="2"/>
  <c r="G42" i="2"/>
  <c r="G41" i="2"/>
  <c r="G40" i="2"/>
  <c r="G38" i="2"/>
  <c r="G37" i="2"/>
  <c r="G36" i="2"/>
  <c r="G35" i="2"/>
  <c r="G34" i="2"/>
  <c r="G33" i="2"/>
  <c r="G32" i="2"/>
  <c r="G31" i="2"/>
  <c r="G29" i="2"/>
  <c r="G28" i="2"/>
  <c r="G27" i="2"/>
  <c r="G26" i="2"/>
  <c r="G25" i="2"/>
  <c r="G24" i="2"/>
  <c r="G23" i="2"/>
  <c r="G22" i="2"/>
  <c r="G20" i="2"/>
  <c r="G19" i="2"/>
  <c r="G18" i="2"/>
  <c r="G17" i="2"/>
  <c r="G16" i="2"/>
  <c r="G15" i="2"/>
  <c r="G14" i="2"/>
  <c r="G13" i="2"/>
  <c r="G11" i="2"/>
  <c r="G10" i="2"/>
  <c r="G9" i="2"/>
  <c r="G8" i="2"/>
  <c r="G7" i="2"/>
  <c r="G6" i="2"/>
  <c r="G5" i="2"/>
  <c r="G4" i="2"/>
  <c r="E47" i="2"/>
  <c r="E46" i="2"/>
  <c r="E45" i="2"/>
  <c r="E44" i="2"/>
  <c r="E43" i="2"/>
  <c r="E42" i="2"/>
  <c r="E41" i="2"/>
  <c r="E40" i="2"/>
  <c r="E38" i="2"/>
  <c r="E37" i="2"/>
  <c r="E36" i="2"/>
  <c r="E35" i="2"/>
  <c r="E34" i="2"/>
  <c r="E33" i="2"/>
  <c r="E32" i="2"/>
  <c r="E31" i="2"/>
  <c r="E29" i="2"/>
  <c r="E28" i="2"/>
  <c r="E27" i="2"/>
  <c r="E26" i="2"/>
  <c r="E25" i="2"/>
  <c r="E24" i="2"/>
  <c r="E23" i="2"/>
  <c r="E22" i="2"/>
  <c r="E20" i="2"/>
  <c r="E19" i="2"/>
  <c r="E18" i="2"/>
  <c r="E17" i="2"/>
  <c r="E16" i="2"/>
  <c r="E15" i="2"/>
  <c r="E14" i="2"/>
  <c r="E13" i="2"/>
  <c r="E11" i="2"/>
  <c r="E10" i="2"/>
  <c r="E9" i="2"/>
  <c r="E8" i="2"/>
  <c r="E7" i="2"/>
  <c r="E6" i="2"/>
  <c r="E5" i="2"/>
  <c r="E4" i="2"/>
  <c r="C41" i="2"/>
  <c r="C42" i="2"/>
  <c r="C43" i="2"/>
  <c r="C44" i="2"/>
  <c r="C45" i="2"/>
  <c r="C46" i="2"/>
  <c r="C47" i="2"/>
  <c r="C32" i="2"/>
  <c r="C33" i="2"/>
  <c r="C34" i="2"/>
  <c r="C35" i="2"/>
  <c r="C36" i="2"/>
  <c r="C37" i="2"/>
  <c r="C38" i="2"/>
  <c r="C23" i="2"/>
  <c r="C24" i="2"/>
  <c r="C25" i="2"/>
  <c r="C26" i="2"/>
  <c r="C27" i="2"/>
  <c r="C28" i="2"/>
  <c r="C29" i="2"/>
  <c r="C14" i="2"/>
  <c r="C15" i="2"/>
  <c r="C16" i="2"/>
  <c r="C17" i="2"/>
  <c r="C18" i="2"/>
  <c r="C19" i="2"/>
  <c r="C20" i="2"/>
  <c r="C40" i="2"/>
  <c r="C31" i="2"/>
  <c r="C22" i="2"/>
  <c r="C13" i="2"/>
  <c r="C4" i="2"/>
  <c r="C5" i="2"/>
  <c r="C6" i="2"/>
  <c r="C7" i="2"/>
  <c r="C8" i="2"/>
  <c r="C9" i="2"/>
  <c r="C10" i="2"/>
  <c r="C11" i="2"/>
  <c r="B39" i="2"/>
  <c r="B30" i="2"/>
  <c r="B21" i="2"/>
  <c r="B12" i="2"/>
  <c r="B3" i="2"/>
  <c r="F84" i="1" l="1"/>
  <c r="F95" i="1" s="1"/>
  <c r="G95" i="1" s="1"/>
  <c r="F72" i="1"/>
  <c r="G72" i="1" s="1"/>
  <c r="F49" i="1"/>
  <c r="G49" i="1" s="1"/>
  <c r="G38" i="1"/>
  <c r="B47" i="2"/>
  <c r="B46" i="2"/>
  <c r="B45" i="2"/>
  <c r="B44" i="2"/>
  <c r="B43" i="2"/>
  <c r="B42" i="2"/>
  <c r="B41" i="2"/>
  <c r="B40" i="2"/>
  <c r="B38" i="2"/>
  <c r="B37" i="2"/>
  <c r="B36" i="2"/>
  <c r="B35" i="2"/>
  <c r="B34" i="2"/>
  <c r="B33" i="2"/>
  <c r="B32" i="2"/>
  <c r="B31" i="2"/>
  <c r="B29" i="2"/>
  <c r="B28" i="2"/>
  <c r="B27" i="2"/>
  <c r="B26" i="2"/>
  <c r="B25" i="2"/>
  <c r="B24" i="2"/>
  <c r="B23" i="2"/>
  <c r="B22" i="2"/>
  <c r="B20" i="2"/>
  <c r="B19" i="2"/>
  <c r="B18" i="2"/>
  <c r="B17" i="2"/>
  <c r="B16" i="2"/>
  <c r="B15" i="2"/>
  <c r="B14" i="2"/>
  <c r="B13" i="2"/>
  <c r="B11" i="2"/>
  <c r="B10" i="2"/>
  <c r="B9" i="2"/>
  <c r="B8" i="2"/>
  <c r="B7" i="2"/>
  <c r="B6" i="2"/>
  <c r="B5" i="2"/>
  <c r="B4" i="2"/>
  <c r="E25" i="1"/>
  <c r="F24" i="1"/>
  <c r="G24" i="1" s="1"/>
  <c r="F23" i="1"/>
  <c r="G23" i="1" s="1"/>
  <c r="F22" i="1"/>
  <c r="G22" i="1" s="1"/>
  <c r="F21" i="1"/>
  <c r="G21" i="1" s="1"/>
  <c r="G20" i="1"/>
  <c r="F20" i="1"/>
  <c r="F19" i="1"/>
  <c r="G19" i="1" s="1"/>
  <c r="F18" i="1"/>
  <c r="G18" i="1" s="1"/>
  <c r="F17" i="1"/>
  <c r="F16" i="1"/>
  <c r="AD15" i="1"/>
  <c r="AB15" i="1"/>
  <c r="Z15" i="1"/>
  <c r="X15" i="1"/>
  <c r="V15" i="1"/>
  <c r="T15" i="1"/>
  <c r="R15" i="1"/>
  <c r="P15" i="1"/>
  <c r="N15" i="1"/>
  <c r="N124" i="1" s="1"/>
  <c r="L15" i="1"/>
  <c r="L124" i="1" s="1"/>
  <c r="J15" i="1"/>
  <c r="J124" i="1" s="1"/>
  <c r="H15" i="1"/>
  <c r="H124" i="1" s="1"/>
  <c r="E14" i="1"/>
  <c r="E15" i="1" s="1"/>
  <c r="F12" i="1"/>
  <c r="G12" i="1" s="1"/>
  <c r="F10" i="1"/>
  <c r="G10" i="1" s="1"/>
  <c r="F8" i="1"/>
  <c r="G8" i="1" s="1"/>
  <c r="K14" i="1"/>
  <c r="F5" i="1"/>
  <c r="F4" i="1"/>
  <c r="G84" i="1" l="1"/>
  <c r="F124" i="1"/>
  <c r="E123" i="1"/>
  <c r="U14" i="1"/>
  <c r="AC14" i="1"/>
  <c r="W14" i="1"/>
  <c r="AE14" i="1"/>
  <c r="Q14" i="1"/>
  <c r="Y14" i="1"/>
  <c r="S14" i="1"/>
  <c r="AA14" i="1"/>
  <c r="O14" i="1"/>
  <c r="M14" i="1"/>
  <c r="F7" i="1"/>
  <c r="G7" i="1" s="1"/>
  <c r="I14" i="1"/>
  <c r="F9" i="1"/>
  <c r="G9" i="1" s="1"/>
  <c r="F11" i="1"/>
  <c r="G11" i="1" s="1"/>
  <c r="F13" i="1"/>
  <c r="G13" i="1" s="1"/>
  <c r="F25" i="1"/>
  <c r="E125" i="1"/>
  <c r="F6" i="1"/>
  <c r="G6" i="1" s="1"/>
  <c r="E26" i="1"/>
  <c r="G17" i="1"/>
  <c r="E126" i="1" l="1"/>
  <c r="F14" i="1"/>
  <c r="F15" i="1" s="1"/>
  <c r="F123" i="1" s="1"/>
  <c r="G123" i="1" s="1"/>
  <c r="I15" i="1"/>
  <c r="H26" i="1" s="1"/>
  <c r="G25" i="1"/>
  <c r="F125" i="1"/>
  <c r="O15" i="1"/>
  <c r="N26" i="1" s="1"/>
  <c r="F126" i="1" l="1"/>
  <c r="G126" i="1" s="1"/>
  <c r="G14" i="1"/>
  <c r="F26" i="1"/>
  <c r="G26" i="1" s="1"/>
  <c r="K15" i="1"/>
  <c r="J26" i="1" s="1"/>
  <c r="G15" i="1"/>
  <c r="H123" i="1"/>
  <c r="H126" i="1" s="1"/>
  <c r="N123" i="1"/>
  <c r="N126" i="1" s="1"/>
  <c r="G125" i="1"/>
  <c r="AA15" i="1"/>
  <c r="Z26" i="1" s="1"/>
  <c r="U15" i="1"/>
  <c r="T26" i="1" s="1"/>
  <c r="M15" i="1" l="1"/>
  <c r="L26" i="1" s="1"/>
  <c r="T123" i="1"/>
  <c r="T126" i="1" s="1"/>
  <c r="J123" i="1"/>
  <c r="J126" i="1" s="1"/>
  <c r="Z123" i="1"/>
  <c r="Z126" i="1" s="1"/>
  <c r="S15" i="1"/>
  <c r="R26" i="1" s="1"/>
  <c r="L123" i="1" l="1"/>
  <c r="L126" i="1" s="1"/>
  <c r="Q15" i="1"/>
  <c r="P26" i="1" s="1"/>
  <c r="R123" i="1"/>
  <c r="R126" i="1" s="1"/>
  <c r="W15" i="1"/>
  <c r="V26" i="1" s="1"/>
  <c r="AC15" i="1"/>
  <c r="AB26" i="1" s="1"/>
  <c r="AE15" i="1"/>
  <c r="AD26" i="1" s="1"/>
  <c r="Y15" i="1"/>
  <c r="X26" i="1" s="1"/>
  <c r="P123" i="1" l="1"/>
  <c r="P126" i="1" s="1"/>
  <c r="X123" i="1"/>
  <c r="X126" i="1" s="1"/>
  <c r="AD123" i="1"/>
  <c r="AD126" i="1" s="1"/>
  <c r="AB123" i="1"/>
  <c r="AB126" i="1" s="1"/>
  <c r="V123" i="1"/>
  <c r="V126" i="1" s="1"/>
</calcChain>
</file>

<file path=xl/sharedStrings.xml><?xml version="1.0" encoding="utf-8"?>
<sst xmlns="http://schemas.openxmlformats.org/spreadsheetml/2006/main" count="287" uniqueCount="39">
  <si>
    <t>Total Annual Budget (Yearly Salary)</t>
  </si>
  <si>
    <t>Total Unallocated Costs Incurred Resulting from COVID-19</t>
  </si>
  <si>
    <t>Personnel Costs</t>
  </si>
  <si>
    <t>Non-Personnel Costs</t>
  </si>
  <si>
    <t>Enter Current Budget Setup</t>
  </si>
  <si>
    <t>Enter COVID-19 Related Expenses</t>
  </si>
  <si>
    <t>Enter a Position Title</t>
  </si>
  <si>
    <t>Enter a Non-Personnel Cost</t>
  </si>
  <si>
    <t>% COVID-19 Expense to Budget</t>
  </si>
  <si>
    <t>TOTAL PERSONNEL</t>
  </si>
  <si>
    <t>TOTAL NON-PERSONNEL</t>
  </si>
  <si>
    <t>Enter Fringe %:</t>
  </si>
  <si>
    <t>Line Item Total</t>
  </si>
  <si>
    <t>Administrative Costs</t>
  </si>
  <si>
    <t>Operating Costs</t>
  </si>
  <si>
    <t>Hours</t>
  </si>
  <si>
    <t>Costs</t>
  </si>
  <si>
    <t>Supportive Services Costs</t>
  </si>
  <si>
    <t>Enter Other Cost Category</t>
  </si>
  <si>
    <t>GRAND TOTAL</t>
  </si>
  <si>
    <t>Personnel</t>
  </si>
  <si>
    <t>Total Unallocated Hours/Costs Incurred Resulting from COVID-19</t>
  </si>
  <si>
    <t>Total Costs</t>
  </si>
  <si>
    <t>Effort Notes</t>
  </si>
  <si>
    <t>Total Hours</t>
  </si>
  <si>
    <t>Enter Program Name</t>
  </si>
  <si>
    <t xml:space="preserve">As a result of COVID-19, many organizations have had to reconfigure budgets, pivot personnel, and take on extra costs that were not budgeted or planned. This tool's goal is to assist organizations tack and manage program personnel and non-personnel expenses related to COVID-19. By recording these expesnes and effort as they occur, it will increase the liklihood of having adequate and complete documentation to potentially seek reimbursement depending on funding sources and opportunities.
This workbook has two tabs. The Budget and Expenses tab tracks the expenses related to COVID-19 against a program budget. The Employee Hours and Effort tab tracks in narrative form the work done by program personnel related to COVID-19 to support the expense and build a comprehensive portfolio of documentation for reimbursement. 
</t>
  </si>
  <si>
    <t>Buget and Expenses Tab Features and Instructions</t>
  </si>
  <si>
    <t>Purpose</t>
  </si>
  <si>
    <t>General Features</t>
  </si>
  <si>
    <r>
      <rPr>
        <sz val="11"/>
        <rFont val="Calibri"/>
        <family val="2"/>
        <scheme val="minor"/>
      </rPr>
      <t xml:space="preserve">- Cells with no background (white) are generally Cells for user input
- Shaded cells with any color background are generally either labels of calculations
- Columns and rows are frozen for easy reference while entering data
- Totals are included in each sub-line item and line items
- Grand totals included at the bottom of the Budget and Expenses tab
- Data entered on the Budget and Expenses tab will carry over to the Employee Hours and Effort tab
- Expense data will total under the "Total Unallocated Costs Incurred from COVID-19" column and be compared to budget in the "% COVID-19 Expense to Budget" These columns may be used to quickly identify which cost categories, line items, and sub-line items are more heavily impacted
</t>
    </r>
    <r>
      <rPr>
        <b/>
        <sz val="11"/>
        <rFont val="Calibri"/>
        <family val="2"/>
        <scheme val="minor"/>
      </rPr>
      <t>- Assumes daily costs for personnel and non-personnel expenses are tracked by other systems and can be consolidated by month in this tool</t>
    </r>
    <r>
      <rPr>
        <sz val="11"/>
        <rFont val="Calibri"/>
        <family val="2"/>
        <scheme val="minor"/>
      </rPr>
      <t xml:space="preserve">
</t>
    </r>
    <r>
      <rPr>
        <b/>
        <sz val="11"/>
        <color theme="1"/>
        <rFont val="Calibri"/>
        <family val="2"/>
        <scheme val="minor"/>
      </rPr>
      <t xml:space="preserve">
</t>
    </r>
  </si>
  <si>
    <t>Average Hours Worked per Week</t>
  </si>
  <si>
    <t>Employee Hours and Effort</t>
  </si>
  <si>
    <r>
      <t xml:space="preserve">- Two parts to the tab Current Budget Setup (gray background) and COVID-19 Related Expenses (blue background)
- Budget is broken into five (5) cost categories Operations, Supportive Services, Administrative, and two line items for program customization
- Each line item has space for 8 personnel costs (positions) and 8 non-personnel costs; personnel costs includes space for fringe percentages
</t>
    </r>
    <r>
      <rPr>
        <b/>
        <u/>
        <sz val="11"/>
        <color theme="1"/>
        <rFont val="Calibri"/>
        <family val="2"/>
        <scheme val="minor"/>
      </rPr>
      <t xml:space="preserve">Instructions
</t>
    </r>
    <r>
      <rPr>
        <i/>
        <u/>
        <sz val="11"/>
        <color theme="1"/>
        <rFont val="Calibri"/>
        <family val="2"/>
        <scheme val="minor"/>
      </rPr>
      <t xml:space="preserve">Set up Current Program Budget
</t>
    </r>
    <r>
      <rPr>
        <sz val="11"/>
        <color theme="1"/>
        <rFont val="Calibri"/>
        <family val="2"/>
        <scheme val="minor"/>
      </rPr>
      <t xml:space="preserve">1. Review Current Budget Setup and arrange line items to match actual program budget
2. Fill in position titles under each line item's personnel costs section along with annual salary, average hours worked in a week and fringe %
</t>
    </r>
    <r>
      <rPr>
        <i/>
        <sz val="11"/>
        <color theme="1"/>
        <rFont val="Calibri"/>
        <family val="2"/>
        <scheme val="minor"/>
      </rPr>
      <t>TIP: If there are multiple positions with the same title (e.g., case manager), consider using staff initials ir ID# to differentiate positions</t>
    </r>
    <r>
      <rPr>
        <sz val="11"/>
        <color theme="1"/>
        <rFont val="Calibri"/>
        <family val="2"/>
        <scheme val="minor"/>
      </rPr>
      <t xml:space="preserve">
3. Fill in non-personnel costs under each line item's non-personnel costs section along with budgeted amount
4. Review totals and ensure they align with actual program budget
</t>
    </r>
    <r>
      <rPr>
        <i/>
        <u/>
        <sz val="11"/>
        <color theme="1"/>
        <rFont val="Calibri"/>
        <family val="2"/>
        <scheme val="minor"/>
      </rPr>
      <t xml:space="preserve">Record COVID-19 Related Expenses
</t>
    </r>
    <r>
      <rPr>
        <sz val="11"/>
        <color theme="1"/>
        <rFont val="Calibri"/>
        <family val="2"/>
        <scheme val="minor"/>
      </rPr>
      <t xml:space="preserve">1. For each month summarize personnel and non-personnel expenses incurred as a result of COVID-19
2. For personnel costs enter </t>
    </r>
    <r>
      <rPr>
        <i/>
        <sz val="11"/>
        <color theme="1"/>
        <rFont val="Calibri"/>
        <family val="2"/>
        <scheme val="minor"/>
      </rPr>
      <t xml:space="preserve">only </t>
    </r>
    <r>
      <rPr>
        <sz val="11"/>
        <color theme="1"/>
        <rFont val="Calibri"/>
        <family val="2"/>
        <scheme val="minor"/>
      </rPr>
      <t>hours that position worked related to COVID-19 response, wages will automatically calculate based on annual salary, and average hours worked;</t>
    </r>
    <r>
      <rPr>
        <i/>
        <sz val="11"/>
        <color theme="1"/>
        <rFont val="Calibri"/>
        <family val="2"/>
        <scheme val="minor"/>
      </rPr>
      <t xml:space="preserve"> </t>
    </r>
    <r>
      <rPr>
        <i/>
        <u/>
        <sz val="11"/>
        <color theme="1"/>
        <rFont val="Calibri"/>
        <family val="2"/>
        <scheme val="minor"/>
      </rPr>
      <t>all</t>
    </r>
    <r>
      <rPr>
        <i/>
        <sz val="11"/>
        <color theme="1"/>
        <rFont val="Calibri"/>
        <family val="2"/>
        <scheme val="minor"/>
      </rPr>
      <t xml:space="preserve"> three cells (avg. hours, annual salary, and effort hours) must be filled in for the calculation to work</t>
    </r>
    <r>
      <rPr>
        <sz val="11"/>
        <color theme="1"/>
        <rFont val="Calibri"/>
        <family val="2"/>
        <scheme val="minor"/>
      </rPr>
      <t xml:space="preserve">
3. For non-personnel costs enter dollars expensed for costs not related to program staff related to COVID-19 (e.g., additional food, contracts, vouchers)
4. Review totals and ensure they align with program expenditures
</t>
    </r>
    <r>
      <rPr>
        <b/>
        <u/>
        <sz val="11"/>
        <color theme="1"/>
        <rFont val="Calibri"/>
        <family val="2"/>
        <scheme val="minor"/>
      </rPr>
      <t xml:space="preserve">Important Notes
</t>
    </r>
    <r>
      <rPr>
        <sz val="11"/>
        <color theme="1"/>
        <rFont val="Calibri"/>
        <family val="2"/>
        <scheme val="minor"/>
      </rPr>
      <t xml:space="preserve">- Collect emplyee effort related to COVID-19 at the same point timesheets are collected to ensure accurate accounting of effort and fresh memories
- Retain all </t>
    </r>
    <r>
      <rPr>
        <i/>
        <u/>
        <sz val="11"/>
        <color theme="1"/>
        <rFont val="Calibri"/>
        <family val="2"/>
        <scheme val="minor"/>
      </rPr>
      <t>original</t>
    </r>
    <r>
      <rPr>
        <sz val="11"/>
        <color theme="1"/>
        <rFont val="Calibri"/>
        <family val="2"/>
        <scheme val="minor"/>
      </rPr>
      <t xml:space="preserve"> receipts for non-personnel expenses, many funders will not accept copies or digital receipts
</t>
    </r>
  </si>
  <si>
    <t xml:space="preserve">            </t>
  </si>
  <si>
    <t>COVID-19 BUDGET AND EXPENSE TRACKER</t>
  </si>
  <si>
    <r>
      <t xml:space="preserve">The information in this tab is meant to track the narrative of the effort by position, by line item. The intent is to assist program collect and consolidate contemporaneous notes about the work done related to COVID-19.
</t>
    </r>
    <r>
      <rPr>
        <b/>
        <u/>
        <sz val="11"/>
        <color theme="1"/>
        <rFont val="Calibri"/>
        <family val="2"/>
        <scheme val="minor"/>
      </rPr>
      <t xml:space="preserve">Instructions
</t>
    </r>
    <r>
      <rPr>
        <sz val="11"/>
        <color theme="1"/>
        <rFont val="Calibri"/>
        <family val="2"/>
        <scheme val="minor"/>
      </rPr>
      <t xml:space="preserve">1. Review the hours by position, by month; position titles and monthly hours will automatically pull from the information entered in the  Budget and Expenses tab (See example to the right)
2. Enter in a breif description of the work done by that position in that month that relates to the organization's repsonse to COVID-19
</t>
    </r>
    <r>
      <rPr>
        <b/>
        <u/>
        <sz val="11"/>
        <color theme="1"/>
        <rFont val="Calibri"/>
        <family val="2"/>
        <scheme val="minor"/>
      </rPr>
      <t xml:space="preserve">Important Notes
</t>
    </r>
    <r>
      <rPr>
        <sz val="11"/>
        <color theme="1"/>
        <rFont val="Calibri"/>
        <family val="2"/>
        <scheme val="minor"/>
      </rPr>
      <t xml:space="preserve">- While there is no formal requirement regarding the narratives, generally the more detailed the note the better
- Input cells have wrap text active, so notes will expand the cell automatically
- Collect narratives from staff at least at the same time as timesheets are collected
</t>
    </r>
  </si>
  <si>
    <t>ADVANCED USERS ONLY</t>
  </si>
  <si>
    <t xml:space="preserve">The workbook and worksheets are protected to avoid accidently overwriting labels and calculations. For advanced users, to increase cutomization, the password to unlock the workbook and tabs is "csh" all lowercase.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</si>
</sst>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sz val="11"/>
      <color theme="0"/>
      <name val="Calibri"/>
      <family val="2"/>
      <scheme val="minor"/>
    </font>
    <font>
      <b/>
      <sz val="22"/>
      <color theme="0"/>
      <name val="Calibri"/>
      <family val="2"/>
      <scheme val="minor"/>
    </font>
    <font>
      <b/>
      <sz val="12"/>
      <color theme="1"/>
      <name val="Calibri"/>
      <family val="2"/>
      <scheme val="minor"/>
    </font>
    <font>
      <b/>
      <i/>
      <sz val="12"/>
      <name val="Calibri"/>
      <family val="2"/>
      <scheme val="minor"/>
    </font>
    <font>
      <b/>
      <i/>
      <sz val="14"/>
      <name val="Calibri"/>
      <family val="2"/>
      <scheme val="minor"/>
    </font>
    <font>
      <b/>
      <i/>
      <sz val="16"/>
      <color theme="0"/>
      <name val="Calibri"/>
      <family val="2"/>
      <scheme val="minor"/>
    </font>
    <font>
      <b/>
      <sz val="12"/>
      <name val="Calibri"/>
      <family val="2"/>
      <scheme val="minor"/>
    </font>
    <font>
      <b/>
      <sz val="14"/>
      <color theme="0"/>
      <name val="Calibri"/>
      <family val="2"/>
      <scheme val="minor"/>
    </font>
    <font>
      <sz val="16"/>
      <color theme="1"/>
      <name val="Calibri"/>
      <family val="2"/>
      <scheme val="minor"/>
    </font>
    <font>
      <b/>
      <sz val="12"/>
      <color theme="0"/>
      <name val="Calibri"/>
      <family val="2"/>
      <scheme val="minor"/>
    </font>
    <font>
      <b/>
      <sz val="16"/>
      <color theme="1"/>
      <name val="Calibri"/>
      <family val="2"/>
      <scheme val="minor"/>
    </font>
    <font>
      <sz val="20"/>
      <color theme="1"/>
      <name val="Calibri"/>
      <family val="2"/>
      <scheme val="minor"/>
    </font>
    <font>
      <b/>
      <i/>
      <sz val="20"/>
      <color theme="0"/>
      <name val="Calibri"/>
      <family val="2"/>
      <scheme val="minor"/>
    </font>
    <font>
      <i/>
      <sz val="16"/>
      <color theme="1"/>
      <name val="Calibri"/>
      <family val="2"/>
      <scheme val="minor"/>
    </font>
    <font>
      <sz val="16"/>
      <color theme="1" tint="4.9989318521683403E-2"/>
      <name val="Calibri"/>
      <family val="2"/>
      <scheme val="minor"/>
    </font>
    <font>
      <b/>
      <sz val="20"/>
      <color theme="1"/>
      <name val="Calibri"/>
      <family val="2"/>
      <scheme val="minor"/>
    </font>
    <font>
      <sz val="11"/>
      <name val="Calibri"/>
      <family val="2"/>
      <scheme val="minor"/>
    </font>
    <font>
      <b/>
      <sz val="11"/>
      <name val="Calibri"/>
      <family val="2"/>
      <scheme val="minor"/>
    </font>
    <font>
      <b/>
      <u/>
      <sz val="11"/>
      <color theme="1"/>
      <name val="Calibri"/>
      <family val="2"/>
      <scheme val="minor"/>
    </font>
    <font>
      <i/>
      <u/>
      <sz val="11"/>
      <color theme="1"/>
      <name val="Calibri"/>
      <family val="2"/>
      <scheme val="minor"/>
    </font>
    <font>
      <i/>
      <sz val="11"/>
      <color theme="1"/>
      <name val="Calibri"/>
      <family val="2"/>
      <scheme val="minor"/>
    </font>
    <font>
      <sz val="14"/>
      <color theme="1"/>
      <name val="Calibri"/>
      <family val="2"/>
      <scheme val="minor"/>
    </font>
    <font>
      <sz val="48"/>
      <color theme="1"/>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0"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17" fontId="0" fillId="0" borderId="0" xfId="0" applyNumberFormat="1"/>
    <xf numFmtId="0" fontId="0" fillId="0" borderId="4" xfId="0" applyFill="1" applyBorder="1"/>
    <xf numFmtId="0" fontId="0" fillId="0" borderId="0" xfId="0" applyBorder="1"/>
    <xf numFmtId="0" fontId="0" fillId="0" borderId="0" xfId="0" applyFill="1" applyBorder="1"/>
    <xf numFmtId="0" fontId="0" fillId="0" borderId="4" xfId="0" applyBorder="1"/>
    <xf numFmtId="0" fontId="0" fillId="0" borderId="6" xfId="0" applyBorder="1"/>
    <xf numFmtId="0" fontId="2" fillId="0" borderId="0" xfId="0" applyFont="1"/>
    <xf numFmtId="0" fontId="0" fillId="0" borderId="0" xfId="0" applyFill="1" applyBorder="1" applyAlignment="1">
      <alignment horizontal="left"/>
    </xf>
    <xf numFmtId="0" fontId="4" fillId="7" borderId="12" xfId="0" applyFont="1" applyFill="1" applyBorder="1" applyAlignment="1">
      <alignment horizontal="left" wrapText="1"/>
    </xf>
    <xf numFmtId="44" fontId="0" fillId="5" borderId="11" xfId="1" applyFont="1" applyFill="1" applyBorder="1"/>
    <xf numFmtId="0" fontId="2" fillId="0" borderId="1" xfId="0" applyFont="1" applyFill="1" applyBorder="1"/>
    <xf numFmtId="0" fontId="0" fillId="0" borderId="6" xfId="0" applyFill="1" applyBorder="1"/>
    <xf numFmtId="0" fontId="4" fillId="7" borderId="3" xfId="0" applyFont="1" applyFill="1" applyBorder="1" applyAlignment="1">
      <alignment horizontal="left" wrapText="1"/>
    </xf>
    <xf numFmtId="9" fontId="0" fillId="5" borderId="5" xfId="2" applyFont="1" applyFill="1" applyBorder="1"/>
    <xf numFmtId="44" fontId="6" fillId="5" borderId="18" xfId="1" applyFont="1" applyFill="1" applyBorder="1"/>
    <xf numFmtId="9" fontId="6" fillId="5" borderId="16" xfId="2" applyFont="1" applyFill="1" applyBorder="1"/>
    <xf numFmtId="44" fontId="6" fillId="5" borderId="18" xfId="0" applyNumberFormat="1" applyFont="1" applyFill="1" applyBorder="1"/>
    <xf numFmtId="0" fontId="8" fillId="2" borderId="20" xfId="0" applyFont="1" applyFill="1" applyBorder="1" applyAlignment="1"/>
    <xf numFmtId="0" fontId="7" fillId="2" borderId="20" xfId="0" applyFont="1" applyFill="1" applyBorder="1" applyAlignment="1"/>
    <xf numFmtId="44" fontId="7" fillId="2" borderId="21" xfId="0" applyNumberFormat="1" applyFont="1" applyFill="1" applyBorder="1" applyAlignment="1"/>
    <xf numFmtId="0" fontId="8" fillId="2" borderId="19" xfId="0" applyFont="1" applyFill="1" applyBorder="1" applyAlignment="1"/>
    <xf numFmtId="0" fontId="6" fillId="9" borderId="7" xfId="0" applyFont="1" applyFill="1" applyBorder="1" applyAlignment="1"/>
    <xf numFmtId="0" fontId="6" fillId="9" borderId="17" xfId="0" applyFont="1" applyFill="1" applyBorder="1" applyAlignment="1"/>
    <xf numFmtId="44" fontId="6" fillId="9" borderId="18" xfId="0" applyNumberFormat="1" applyFont="1" applyFill="1" applyBorder="1" applyAlignment="1"/>
    <xf numFmtId="9" fontId="0" fillId="5" borderId="0" xfId="2" applyFont="1" applyFill="1" applyBorder="1"/>
    <xf numFmtId="9" fontId="6" fillId="5" borderId="17" xfId="2" applyFont="1" applyFill="1" applyBorder="1"/>
    <xf numFmtId="44" fontId="3" fillId="6" borderId="14" xfId="0" applyNumberFormat="1" applyFont="1" applyFill="1" applyBorder="1" applyAlignment="1"/>
    <xf numFmtId="44" fontId="3" fillId="6" borderId="15" xfId="0" applyNumberFormat="1" applyFont="1" applyFill="1" applyBorder="1" applyAlignment="1"/>
    <xf numFmtId="44" fontId="3" fillId="6" borderId="13" xfId="1" applyFont="1" applyFill="1" applyBorder="1" applyAlignment="1"/>
    <xf numFmtId="44" fontId="3" fillId="6" borderId="14" xfId="1" applyFont="1" applyFill="1" applyBorder="1" applyAlignment="1"/>
    <xf numFmtId="44" fontId="3" fillId="6" borderId="15" xfId="1" applyFont="1" applyFill="1" applyBorder="1" applyAlignment="1"/>
    <xf numFmtId="44" fontId="0" fillId="13" borderId="5" xfId="1" applyFont="1" applyFill="1" applyBorder="1"/>
    <xf numFmtId="0" fontId="0" fillId="0" borderId="0" xfId="0" applyAlignment="1">
      <alignment wrapText="1"/>
    </xf>
    <xf numFmtId="9" fontId="0" fillId="13" borderId="4" xfId="2" applyFont="1" applyFill="1" applyBorder="1"/>
    <xf numFmtId="44" fontId="0" fillId="13" borderId="5" xfId="0" applyNumberFormat="1" applyFill="1" applyBorder="1"/>
    <xf numFmtId="44" fontId="6" fillId="13" borderId="16" xfId="0" applyNumberFormat="1" applyFont="1" applyFill="1" applyBorder="1"/>
    <xf numFmtId="164" fontId="6" fillId="13" borderId="23" xfId="2" applyNumberFormat="1" applyFont="1" applyFill="1" applyBorder="1"/>
    <xf numFmtId="0" fontId="0" fillId="12" borderId="25" xfId="0" applyFill="1" applyBorder="1"/>
    <xf numFmtId="0" fontId="13" fillId="14" borderId="25" xfId="0" applyFont="1" applyFill="1" applyBorder="1"/>
    <xf numFmtId="0" fontId="13" fillId="14" borderId="26" xfId="0" applyFont="1" applyFill="1" applyBorder="1" applyAlignment="1">
      <alignment wrapText="1"/>
    </xf>
    <xf numFmtId="0" fontId="0" fillId="12" borderId="27" xfId="0" applyFill="1" applyBorder="1"/>
    <xf numFmtId="0" fontId="4" fillId="7" borderId="0" xfId="0" applyFont="1" applyFill="1" applyBorder="1" applyAlignment="1">
      <alignment horizontal="left" wrapText="1"/>
    </xf>
    <xf numFmtId="0" fontId="16" fillId="8" borderId="0" xfId="0" applyFont="1" applyFill="1" applyBorder="1" applyAlignment="1">
      <alignment horizontal="left" vertical="top"/>
    </xf>
    <xf numFmtId="0" fontId="7" fillId="2" borderId="19" xfId="0" applyFont="1" applyFill="1" applyBorder="1" applyAlignment="1"/>
    <xf numFmtId="44" fontId="10" fillId="6" borderId="21" xfId="1" applyFont="1" applyFill="1" applyBorder="1"/>
    <xf numFmtId="44" fontId="3" fillId="6" borderId="1" xfId="0" applyNumberFormat="1" applyFont="1" applyFill="1" applyBorder="1" applyAlignment="1"/>
    <xf numFmtId="44" fontId="3" fillId="6" borderId="2" xfId="0" applyNumberFormat="1" applyFont="1" applyFill="1" applyBorder="1" applyAlignment="1"/>
    <xf numFmtId="44" fontId="0" fillId="5" borderId="12" xfId="1" applyFont="1" applyFill="1" applyBorder="1"/>
    <xf numFmtId="9" fontId="0" fillId="5" borderId="3" xfId="2" applyFont="1" applyFill="1" applyBorder="1"/>
    <xf numFmtId="9" fontId="10" fillId="6" borderId="21" xfId="2" applyFont="1" applyFill="1" applyBorder="1"/>
    <xf numFmtId="0" fontId="16" fillId="7" borderId="2" xfId="0" applyFont="1" applyFill="1" applyBorder="1" applyAlignment="1">
      <alignment vertical="center"/>
    </xf>
    <xf numFmtId="0" fontId="16" fillId="8" borderId="4" xfId="0" applyFont="1" applyFill="1" applyBorder="1" applyAlignment="1">
      <alignment horizontal="left" vertical="top"/>
    </xf>
    <xf numFmtId="0" fontId="0" fillId="0" borderId="4" xfId="0" applyBorder="1" applyAlignment="1">
      <alignment horizontal="left"/>
    </xf>
    <xf numFmtId="44" fontId="12" fillId="5" borderId="0" xfId="0" applyNumberFormat="1" applyFont="1" applyFill="1" applyBorder="1"/>
    <xf numFmtId="9" fontId="12" fillId="5" borderId="0" xfId="2" applyFont="1" applyFill="1" applyBorder="1"/>
    <xf numFmtId="0" fontId="17" fillId="0" borderId="4" xfId="0" applyFont="1" applyBorder="1" applyAlignment="1">
      <alignment horizontal="left"/>
    </xf>
    <xf numFmtId="0" fontId="17" fillId="0" borderId="6" xfId="0" applyFont="1" applyBorder="1" applyAlignment="1">
      <alignment horizontal="left"/>
    </xf>
    <xf numFmtId="9" fontId="12" fillId="5" borderId="7" xfId="2" applyFont="1" applyFill="1" applyBorder="1"/>
    <xf numFmtId="44" fontId="12" fillId="6" borderId="9" xfId="1" applyFont="1" applyFill="1" applyBorder="1"/>
    <xf numFmtId="9" fontId="18" fillId="6" borderId="9" xfId="2" applyFont="1" applyFill="1" applyBorder="1" applyAlignment="1">
      <alignment horizontal="right"/>
    </xf>
    <xf numFmtId="44" fontId="12" fillId="6" borderId="9" xfId="1" applyFont="1" applyFill="1" applyBorder="1" applyAlignment="1"/>
    <xf numFmtId="0" fontId="15" fillId="8" borderId="3" xfId="0" applyFont="1" applyFill="1" applyBorder="1"/>
    <xf numFmtId="0" fontId="15" fillId="8" borderId="5" xfId="0" applyFont="1" applyFill="1" applyBorder="1"/>
    <xf numFmtId="44" fontId="12" fillId="15" borderId="5" xfId="0" applyNumberFormat="1" applyFont="1" applyFill="1" applyBorder="1"/>
    <xf numFmtId="44" fontId="12" fillId="5" borderId="24" xfId="0" applyNumberFormat="1" applyFont="1" applyFill="1" applyBorder="1"/>
    <xf numFmtId="44" fontId="12" fillId="2" borderId="10" xfId="0" applyNumberFormat="1" applyFont="1" applyFill="1" applyBorder="1"/>
    <xf numFmtId="44" fontId="12" fillId="2" borderId="33" xfId="0" applyNumberFormat="1" applyFont="1" applyFill="1" applyBorder="1"/>
    <xf numFmtId="0" fontId="12" fillId="6" borderId="20" xfId="0" applyFont="1" applyFill="1" applyBorder="1"/>
    <xf numFmtId="164" fontId="12" fillId="5" borderId="7" xfId="0" applyNumberFormat="1" applyFont="1" applyFill="1" applyBorder="1"/>
    <xf numFmtId="0" fontId="0" fillId="12" borderId="32" xfId="0" applyFill="1" applyBorder="1"/>
    <xf numFmtId="0" fontId="0" fillId="12" borderId="23" xfId="0" applyFill="1" applyBorder="1"/>
    <xf numFmtId="0" fontId="14" fillId="16" borderId="32" xfId="0" applyFont="1" applyFill="1" applyBorder="1" applyAlignment="1"/>
    <xf numFmtId="0" fontId="12" fillId="16" borderId="29" xfId="0" applyFont="1" applyFill="1" applyBorder="1" applyAlignment="1"/>
    <xf numFmtId="0" fontId="12" fillId="16" borderId="30" xfId="0" applyFont="1" applyFill="1" applyBorder="1" applyAlignment="1"/>
    <xf numFmtId="0" fontId="0" fillId="0" borderId="0" xfId="0" applyFill="1" applyBorder="1" applyAlignment="1">
      <alignment horizontal="left"/>
    </xf>
    <xf numFmtId="44" fontId="0" fillId="0" borderId="11" xfId="1" applyFont="1" applyFill="1" applyBorder="1" applyProtection="1">
      <protection locked="0"/>
    </xf>
    <xf numFmtId="0" fontId="2" fillId="9" borderId="29" xfId="0" applyFont="1" applyFill="1" applyBorder="1" applyAlignment="1">
      <alignment horizontal="right"/>
    </xf>
    <xf numFmtId="44" fontId="0" fillId="9" borderId="34" xfId="1" applyFont="1" applyFill="1" applyBorder="1"/>
    <xf numFmtId="9" fontId="0" fillId="0" borderId="35" xfId="2" applyFont="1" applyFill="1" applyBorder="1" applyProtection="1">
      <protection locked="0"/>
    </xf>
    <xf numFmtId="164" fontId="0" fillId="0" borderId="4" xfId="2" applyNumberFormat="1" applyFont="1" applyFill="1" applyBorder="1" applyProtection="1">
      <protection locked="0"/>
    </xf>
    <xf numFmtId="9" fontId="0" fillId="13" borderId="4" xfId="2" applyFont="1" applyFill="1" applyBorder="1" applyProtection="1">
      <protection locked="0"/>
    </xf>
    <xf numFmtId="0" fontId="0" fillId="0" borderId="26" xfId="0" applyBorder="1" applyAlignment="1" applyProtection="1">
      <alignment wrapText="1"/>
      <protection locked="0"/>
    </xf>
    <xf numFmtId="0" fontId="0" fillId="0" borderId="28" xfId="0" applyBorder="1" applyAlignment="1" applyProtection="1">
      <alignment wrapText="1"/>
      <protection locked="0"/>
    </xf>
    <xf numFmtId="0" fontId="0" fillId="0" borderId="0" xfId="0" applyFill="1" applyBorder="1" applyAlignment="1" applyProtection="1">
      <protection locked="0"/>
    </xf>
    <xf numFmtId="0" fontId="0" fillId="8" borderId="4" xfId="0" applyFill="1" applyBorder="1" applyAlignment="1"/>
    <xf numFmtId="0" fontId="0" fillId="8" borderId="0" xfId="0" applyFill="1" applyBorder="1" applyAlignment="1"/>
    <xf numFmtId="0" fontId="4" fillId="8" borderId="35" xfId="0" applyFont="1" applyFill="1" applyBorder="1" applyAlignment="1">
      <alignment wrapText="1"/>
    </xf>
    <xf numFmtId="0" fontId="4" fillId="3" borderId="35" xfId="0" applyFont="1" applyFill="1" applyBorder="1" applyAlignment="1">
      <alignment wrapText="1"/>
    </xf>
    <xf numFmtId="0" fontId="0" fillId="0" borderId="0" xfId="0" applyAlignment="1"/>
    <xf numFmtId="0" fontId="11" fillId="17" borderId="1" xfId="0" applyFont="1" applyFill="1" applyBorder="1" applyAlignment="1">
      <alignment horizontal="center"/>
    </xf>
    <xf numFmtId="0" fontId="11" fillId="17" borderId="2" xfId="0" applyFont="1" applyFill="1" applyBorder="1" applyAlignment="1">
      <alignment horizontal="center"/>
    </xf>
    <xf numFmtId="0" fontId="11" fillId="17" borderId="3" xfId="0" applyFont="1" applyFill="1" applyBorder="1" applyAlignment="1">
      <alignment horizontal="center"/>
    </xf>
    <xf numFmtId="0" fontId="0" fillId="0" borderId="4" xfId="0" quotePrefix="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4" xfId="0" applyBorder="1" applyAlignment="1">
      <alignment horizontal="left" vertical="top" wrapText="1"/>
    </xf>
    <xf numFmtId="0" fontId="25" fillId="12" borderId="1" xfId="0" applyFont="1" applyFill="1" applyBorder="1" applyAlignment="1">
      <alignment horizontal="center"/>
    </xf>
    <xf numFmtId="0" fontId="25" fillId="12" borderId="2" xfId="0" applyFont="1" applyFill="1" applyBorder="1" applyAlignment="1">
      <alignment horizontal="center"/>
    </xf>
    <xf numFmtId="0" fontId="25" fillId="12" borderId="3" xfId="0" applyFont="1" applyFill="1" applyBorder="1" applyAlignment="1">
      <alignment horizontal="center"/>
    </xf>
    <xf numFmtId="0" fontId="26" fillId="0" borderId="0" xfId="0" quotePrefix="1" applyFont="1" applyAlignment="1">
      <alignment horizontal="left"/>
    </xf>
    <xf numFmtId="0" fontId="0" fillId="0" borderId="0" xfId="0" applyAlignment="1">
      <alignment horizontal="left"/>
    </xf>
    <xf numFmtId="0" fontId="15" fillId="12" borderId="1" xfId="0" applyFont="1" applyFill="1" applyBorder="1" applyAlignment="1">
      <alignment horizontal="center"/>
    </xf>
    <xf numFmtId="0" fontId="15" fillId="12" borderId="2" xfId="0" applyFont="1" applyFill="1" applyBorder="1" applyAlignment="1">
      <alignment horizontal="center"/>
    </xf>
    <xf numFmtId="0" fontId="15" fillId="12" borderId="3" xfId="0" applyFont="1" applyFill="1" applyBorder="1" applyAlignment="1">
      <alignment horizontal="center"/>
    </xf>
    <xf numFmtId="0" fontId="25" fillId="12" borderId="1" xfId="0" applyFont="1" applyFill="1" applyBorder="1" applyAlignment="1">
      <alignment horizontal="center" vertical="top" wrapText="1"/>
    </xf>
    <xf numFmtId="0" fontId="25" fillId="12" borderId="2" xfId="0" applyFont="1" applyFill="1" applyBorder="1" applyAlignment="1">
      <alignment horizontal="center" vertical="top" wrapText="1"/>
    </xf>
    <xf numFmtId="0" fontId="25" fillId="12" borderId="3" xfId="0" applyFont="1" applyFill="1" applyBorder="1" applyAlignment="1">
      <alignment horizontal="center" vertical="top" wrapText="1"/>
    </xf>
    <xf numFmtId="0" fontId="0" fillId="0" borderId="0" xfId="0" quotePrefix="1" applyBorder="1" applyAlignment="1">
      <alignment horizontal="left" vertical="top" wrapText="1"/>
    </xf>
    <xf numFmtId="0" fontId="0" fillId="0" borderId="5" xfId="0" quotePrefix="1" applyBorder="1" applyAlignment="1">
      <alignment horizontal="left" vertical="top" wrapText="1"/>
    </xf>
    <xf numFmtId="0" fontId="0" fillId="0" borderId="6" xfId="0" quotePrefix="1" applyBorder="1" applyAlignment="1">
      <alignment horizontal="left" vertical="top" wrapText="1"/>
    </xf>
    <xf numFmtId="0" fontId="0" fillId="0" borderId="7" xfId="0" quotePrefix="1" applyBorder="1" applyAlignment="1">
      <alignment horizontal="left" vertical="top" wrapText="1"/>
    </xf>
    <xf numFmtId="0" fontId="0" fillId="0" borderId="24" xfId="0" quotePrefix="1" applyBorder="1" applyAlignment="1">
      <alignment horizontal="left" vertical="top" wrapText="1"/>
    </xf>
    <xf numFmtId="0" fontId="19" fillId="0" borderId="7" xfId="0" applyFont="1" applyBorder="1" applyAlignment="1">
      <alignment horizontal="left"/>
    </xf>
    <xf numFmtId="44" fontId="10" fillId="6" borderId="20" xfId="0" applyNumberFormat="1" applyFont="1" applyFill="1" applyBorder="1" applyAlignment="1">
      <alignment horizontal="center"/>
    </xf>
    <xf numFmtId="44" fontId="10" fillId="6" borderId="33" xfId="0" applyNumberFormat="1" applyFont="1" applyFill="1" applyBorder="1" applyAlignment="1">
      <alignment horizontal="center"/>
    </xf>
    <xf numFmtId="44" fontId="6" fillId="5" borderId="17" xfId="0" applyNumberFormat="1" applyFont="1" applyFill="1" applyBorder="1" applyAlignment="1">
      <alignment horizontal="center"/>
    </xf>
    <xf numFmtId="44" fontId="6" fillId="5" borderId="16" xfId="0" applyNumberFormat="1" applyFont="1" applyFill="1" applyBorder="1" applyAlignment="1">
      <alignment horizontal="center"/>
    </xf>
    <xf numFmtId="44" fontId="0" fillId="0" borderId="0" xfId="1" applyFont="1" applyFill="1" applyBorder="1" applyAlignment="1" applyProtection="1">
      <alignment horizontal="center"/>
      <protection locked="0"/>
    </xf>
    <xf numFmtId="44" fontId="0" fillId="0" borderId="5" xfId="1" applyFont="1" applyFill="1" applyBorder="1" applyAlignment="1" applyProtection="1">
      <alignment horizontal="center"/>
      <protection locked="0"/>
    </xf>
    <xf numFmtId="44" fontId="18" fillId="6" borderId="9" xfId="0" applyNumberFormat="1" applyFont="1" applyFill="1" applyBorder="1" applyAlignment="1">
      <alignment horizontal="right"/>
    </xf>
    <xf numFmtId="0" fontId="18" fillId="6" borderId="9" xfId="0" applyFont="1" applyFill="1" applyBorder="1" applyAlignment="1">
      <alignment horizontal="right"/>
    </xf>
    <xf numFmtId="0" fontId="18" fillId="6" borderId="10" xfId="0" applyFont="1" applyFill="1" applyBorder="1" applyAlignment="1">
      <alignment horizontal="right"/>
    </xf>
    <xf numFmtId="0" fontId="17" fillId="15" borderId="0" xfId="0" applyFont="1" applyFill="1" applyBorder="1" applyAlignment="1">
      <alignment horizontal="left"/>
    </xf>
    <xf numFmtId="0" fontId="17" fillId="5" borderId="7" xfId="0" applyFont="1" applyFill="1" applyBorder="1" applyAlignment="1">
      <alignment horizontal="left"/>
    </xf>
    <xf numFmtId="0" fontId="17" fillId="2" borderId="8" xfId="0" applyFont="1" applyFill="1" applyBorder="1" applyAlignment="1">
      <alignment horizontal="left"/>
    </xf>
    <xf numFmtId="0" fontId="17" fillId="2" borderId="9" xfId="0" applyFont="1" applyFill="1" applyBorder="1" applyAlignment="1">
      <alignment horizontal="left"/>
    </xf>
    <xf numFmtId="17" fontId="11" fillId="7" borderId="2" xfId="0" applyNumberFormat="1" applyFont="1" applyFill="1" applyBorder="1" applyAlignment="1">
      <alignment horizontal="center"/>
    </xf>
    <xf numFmtId="17" fontId="11" fillId="7" borderId="0" xfId="0" applyNumberFormat="1" applyFont="1" applyFill="1" applyBorder="1" applyAlignment="1">
      <alignment horizontal="center"/>
    </xf>
    <xf numFmtId="17" fontId="11" fillId="7" borderId="3" xfId="0" applyNumberFormat="1" applyFont="1" applyFill="1" applyBorder="1" applyAlignment="1">
      <alignment horizontal="center"/>
    </xf>
    <xf numFmtId="17" fontId="11" fillId="7" borderId="5" xfId="0" applyNumberFormat="1" applyFont="1" applyFill="1" applyBorder="1" applyAlignment="1">
      <alignment horizontal="center"/>
    </xf>
    <xf numFmtId="44" fontId="18" fillId="5" borderId="0" xfId="0" applyNumberFormat="1" applyFont="1" applyFill="1" applyBorder="1" applyAlignment="1">
      <alignment horizontal="right"/>
    </xf>
    <xf numFmtId="0" fontId="18" fillId="5" borderId="0" xfId="0" applyFont="1" applyFill="1" applyBorder="1" applyAlignment="1">
      <alignment horizontal="right"/>
    </xf>
    <xf numFmtId="0" fontId="18" fillId="5" borderId="5" xfId="0" applyFont="1" applyFill="1" applyBorder="1" applyAlignment="1">
      <alignment horizontal="right"/>
    </xf>
    <xf numFmtId="164" fontId="18" fillId="5" borderId="7" xfId="0" applyNumberFormat="1" applyFont="1" applyFill="1" applyBorder="1" applyAlignment="1">
      <alignment horizontal="right"/>
    </xf>
    <xf numFmtId="0" fontId="18" fillId="5" borderId="7" xfId="0" applyFont="1" applyFill="1" applyBorder="1" applyAlignment="1">
      <alignment horizontal="right"/>
    </xf>
    <xf numFmtId="0" fontId="18" fillId="5" borderId="24" xfId="0" applyFont="1" applyFill="1" applyBorder="1" applyAlignment="1">
      <alignment horizontal="right"/>
    </xf>
    <xf numFmtId="0" fontId="18" fillId="6" borderId="20" xfId="0" applyFont="1" applyFill="1" applyBorder="1" applyAlignment="1">
      <alignment horizontal="right"/>
    </xf>
    <xf numFmtId="17" fontId="11" fillId="7" borderId="9" xfId="0" applyNumberFormat="1" applyFont="1" applyFill="1" applyBorder="1" applyAlignment="1">
      <alignment horizontal="center"/>
    </xf>
    <xf numFmtId="17" fontId="11" fillId="7" borderId="10" xfId="0" applyNumberFormat="1" applyFont="1" applyFill="1" applyBorder="1" applyAlignment="1">
      <alignment horizontal="center"/>
    </xf>
    <xf numFmtId="0" fontId="18" fillId="6" borderId="33" xfId="0" applyFont="1" applyFill="1" applyBorder="1" applyAlignment="1">
      <alignment horizontal="right"/>
    </xf>
    <xf numFmtId="0" fontId="17" fillId="2" borderId="19" xfId="0" applyFont="1" applyFill="1" applyBorder="1" applyAlignment="1">
      <alignment horizontal="left"/>
    </xf>
    <xf numFmtId="0" fontId="17" fillId="2" borderId="20" xfId="0" applyFont="1" applyFill="1" applyBorder="1" applyAlignment="1">
      <alignment horizontal="left"/>
    </xf>
    <xf numFmtId="0" fontId="16" fillId="8" borderId="1" xfId="0" applyFont="1" applyFill="1" applyBorder="1" applyAlignment="1">
      <alignment horizontal="left" vertical="top"/>
    </xf>
    <xf numFmtId="0" fontId="16" fillId="8" borderId="2" xfId="0" applyFont="1" applyFill="1" applyBorder="1" applyAlignment="1">
      <alignment horizontal="left" vertical="top"/>
    </xf>
    <xf numFmtId="0" fontId="0" fillId="0" borderId="0" xfId="0" applyBorder="1" applyAlignment="1" applyProtection="1">
      <alignment horizontal="left"/>
      <protection locked="0"/>
    </xf>
    <xf numFmtId="44" fontId="9" fillId="4" borderId="8" xfId="1" applyFont="1" applyFill="1" applyBorder="1" applyAlignment="1">
      <alignment horizontal="left"/>
    </xf>
    <xf numFmtId="44" fontId="9" fillId="4" borderId="9" xfId="1" applyFont="1" applyFill="1" applyBorder="1" applyAlignment="1">
      <alignment horizontal="left"/>
    </xf>
    <xf numFmtId="44" fontId="9" fillId="4" borderId="10" xfId="1" applyFont="1" applyFill="1" applyBorder="1" applyAlignment="1">
      <alignment horizontal="left"/>
    </xf>
    <xf numFmtId="44" fontId="3" fillId="6" borderId="14" xfId="0" applyNumberFormat="1" applyFont="1" applyFill="1" applyBorder="1" applyAlignment="1">
      <alignment horizontal="center"/>
    </xf>
    <xf numFmtId="44" fontId="0" fillId="0" borderId="22" xfId="1" applyFont="1" applyFill="1" applyBorder="1" applyAlignment="1" applyProtection="1">
      <alignment horizontal="center"/>
      <protection locked="0"/>
    </xf>
    <xf numFmtId="0" fontId="9" fillId="10" borderId="8" xfId="0" applyFont="1" applyFill="1" applyBorder="1" applyAlignment="1">
      <alignment horizontal="left"/>
    </xf>
    <xf numFmtId="0" fontId="9" fillId="10" borderId="9" xfId="0" applyFont="1" applyFill="1" applyBorder="1" applyAlignment="1">
      <alignment horizontal="left"/>
    </xf>
    <xf numFmtId="0" fontId="9" fillId="10" borderId="10"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0" fontId="9" fillId="10" borderId="8" xfId="0" applyFont="1" applyFill="1" applyBorder="1" applyAlignment="1" applyProtection="1">
      <alignment horizontal="left"/>
      <protection locked="0"/>
    </xf>
    <xf numFmtId="0" fontId="9" fillId="10" borderId="9" xfId="0" applyFont="1" applyFill="1" applyBorder="1" applyAlignment="1" applyProtection="1">
      <alignment horizontal="left"/>
      <protection locked="0"/>
    </xf>
    <xf numFmtId="0" fontId="9" fillId="10" borderId="10" xfId="0" applyFont="1" applyFill="1" applyBorder="1" applyAlignment="1" applyProtection="1">
      <alignment horizontal="left"/>
      <protection locked="0"/>
    </xf>
    <xf numFmtId="17" fontId="11" fillId="7" borderId="8" xfId="0" applyNumberFormat="1" applyFont="1" applyFill="1" applyBorder="1" applyAlignment="1">
      <alignment horizontal="center"/>
    </xf>
    <xf numFmtId="0" fontId="9" fillId="10" borderId="6" xfId="0" applyFont="1" applyFill="1" applyBorder="1" applyAlignment="1" applyProtection="1">
      <alignment horizontal="left"/>
      <protection locked="0"/>
    </xf>
    <xf numFmtId="0" fontId="9" fillId="10" borderId="7" xfId="0" applyFont="1" applyFill="1" applyBorder="1" applyAlignment="1" applyProtection="1">
      <alignment horizontal="left"/>
      <protection locked="0"/>
    </xf>
    <xf numFmtId="0" fontId="9" fillId="10" borderId="24" xfId="0" applyFont="1" applyFill="1" applyBorder="1" applyAlignment="1" applyProtection="1">
      <alignment horizontal="left"/>
      <protection locked="0"/>
    </xf>
    <xf numFmtId="0" fontId="0" fillId="0" borderId="1" xfId="0" applyBorder="1" applyAlignment="1">
      <alignment horizontal="center"/>
    </xf>
    <xf numFmtId="0" fontId="0" fillId="0" borderId="31" xfId="0" applyBorder="1" applyAlignment="1">
      <alignment horizontal="center"/>
    </xf>
    <xf numFmtId="17" fontId="11" fillId="11" borderId="1" xfId="0" applyNumberFormat="1" applyFont="1" applyFill="1" applyBorder="1" applyAlignment="1">
      <alignment horizontal="center"/>
    </xf>
    <xf numFmtId="17" fontId="11" fillId="11" borderId="3" xfId="0" applyNumberFormat="1" applyFont="1" applyFill="1" applyBorder="1" applyAlignment="1">
      <alignment horizontal="center"/>
    </xf>
  </cellXfs>
  <cellStyles count="3">
    <cellStyle name="Currency" xfId="1" builtinId="4"/>
    <cellStyle name="Normal" xfId="0" builtinId="0"/>
    <cellStyle name="Percent" xfId="2" builtinId="5"/>
  </cellStyles>
  <dxfs count="2">
    <dxf>
      <font>
        <color auto="1"/>
      </font>
      <fill>
        <patternFill patternType="none">
          <fgColor auto="1"/>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5</xdr:row>
      <xdr:rowOff>95250</xdr:rowOff>
    </xdr:from>
    <xdr:to>
      <xdr:col>25</xdr:col>
      <xdr:colOff>171450</xdr:colOff>
      <xdr:row>24</xdr:row>
      <xdr:rowOff>129044</xdr:rowOff>
    </xdr:to>
    <xdr:pic>
      <xdr:nvPicPr>
        <xdr:cNvPr id="3" name="Picture 2"/>
        <xdr:cNvPicPr>
          <a:picLocks noChangeAspect="1"/>
        </xdr:cNvPicPr>
      </xdr:nvPicPr>
      <xdr:blipFill>
        <a:blip xmlns:r="http://schemas.openxmlformats.org/officeDocument/2006/relationships" r:embed="rId1"/>
        <a:stretch>
          <a:fillRect/>
        </a:stretch>
      </xdr:blipFill>
      <xdr:spPr>
        <a:xfrm>
          <a:off x="9372600" y="981075"/>
          <a:ext cx="5610225" cy="3719969"/>
        </a:xfrm>
        <a:prstGeom prst="rect">
          <a:avLst/>
        </a:prstGeom>
      </xdr:spPr>
    </xdr:pic>
    <xdr:clientData/>
  </xdr:twoCellAnchor>
  <xdr:twoCellAnchor editAs="oneCell">
    <xdr:from>
      <xdr:col>16</xdr:col>
      <xdr:colOff>9524</xdr:colOff>
      <xdr:row>48</xdr:row>
      <xdr:rowOff>95251</xdr:rowOff>
    </xdr:from>
    <xdr:to>
      <xdr:col>31</xdr:col>
      <xdr:colOff>392089</xdr:colOff>
      <xdr:row>64</xdr:row>
      <xdr:rowOff>105774</xdr:rowOff>
    </xdr:to>
    <xdr:pic>
      <xdr:nvPicPr>
        <xdr:cNvPr id="5" name="Picture 4"/>
        <xdr:cNvPicPr>
          <a:picLocks noChangeAspect="1"/>
        </xdr:cNvPicPr>
      </xdr:nvPicPr>
      <xdr:blipFill>
        <a:blip xmlns:r="http://schemas.openxmlformats.org/officeDocument/2006/relationships" r:embed="rId2"/>
        <a:stretch>
          <a:fillRect/>
        </a:stretch>
      </xdr:blipFill>
      <xdr:spPr>
        <a:xfrm>
          <a:off x="9334499" y="9648826"/>
          <a:ext cx="9526565" cy="3172823"/>
        </a:xfrm>
        <a:prstGeom prst="rect">
          <a:avLst/>
        </a:prstGeom>
      </xdr:spPr>
    </xdr:pic>
    <xdr:clientData/>
  </xdr:twoCellAnchor>
  <xdr:twoCellAnchor editAs="oneCell">
    <xdr:from>
      <xdr:col>16</xdr:col>
      <xdr:colOff>76200</xdr:colOff>
      <xdr:row>63</xdr:row>
      <xdr:rowOff>133350</xdr:rowOff>
    </xdr:from>
    <xdr:to>
      <xdr:col>36</xdr:col>
      <xdr:colOff>211270</xdr:colOff>
      <xdr:row>68</xdr:row>
      <xdr:rowOff>123965</xdr:rowOff>
    </xdr:to>
    <xdr:pic>
      <xdr:nvPicPr>
        <xdr:cNvPr id="7" name="Picture 6"/>
        <xdr:cNvPicPr>
          <a:picLocks noChangeAspect="1"/>
        </xdr:cNvPicPr>
      </xdr:nvPicPr>
      <xdr:blipFill>
        <a:blip xmlns:r="http://schemas.openxmlformats.org/officeDocument/2006/relationships" r:embed="rId3"/>
        <a:stretch>
          <a:fillRect/>
        </a:stretch>
      </xdr:blipFill>
      <xdr:spPr>
        <a:xfrm>
          <a:off x="9401175" y="12639675"/>
          <a:ext cx="12327070" cy="1000265"/>
        </a:xfrm>
        <a:prstGeom prst="rect">
          <a:avLst/>
        </a:prstGeom>
      </xdr:spPr>
    </xdr:pic>
    <xdr:clientData/>
  </xdr:twoCellAnchor>
  <xdr:twoCellAnchor editAs="oneCell">
    <xdr:from>
      <xdr:col>0</xdr:col>
      <xdr:colOff>9526</xdr:colOff>
      <xdr:row>0</xdr:row>
      <xdr:rowOff>0</xdr:rowOff>
    </xdr:from>
    <xdr:to>
      <xdr:col>3</xdr:col>
      <xdr:colOff>57151</xdr:colOff>
      <xdr:row>3</xdr:row>
      <xdr:rowOff>38522</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6" y="0"/>
          <a:ext cx="1447800" cy="733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7"/>
  <sheetViews>
    <sheetView tabSelected="1" zoomScale="80" zoomScaleNormal="80" workbookViewId="0">
      <selection activeCell="B6" sqref="B6:P14"/>
    </sheetView>
  </sheetViews>
  <sheetFormatPr defaultRowHeight="15" x14ac:dyDescent="0.25"/>
  <cols>
    <col min="1" max="1" width="2.7109375" customWidth="1"/>
  </cols>
  <sheetData>
    <row r="1" spans="1:16" s="104" customFormat="1" ht="39.75" customHeight="1" x14ac:dyDescent="0.25">
      <c r="A1" s="103" t="s">
        <v>34</v>
      </c>
    </row>
    <row r="2" spans="1:16" s="104" customFormat="1" ht="7.5" customHeight="1" x14ac:dyDescent="0.25"/>
    <row r="3" spans="1:16" s="104" customFormat="1" ht="7.5" customHeight="1" thickBot="1" x14ac:dyDescent="0.3"/>
    <row r="4" spans="1:16" s="89" customFormat="1" ht="27" thickBot="1" x14ac:dyDescent="0.45">
      <c r="B4" s="105" t="s">
        <v>35</v>
      </c>
      <c r="C4" s="106"/>
      <c r="D4" s="106"/>
      <c r="E4" s="106"/>
      <c r="F4" s="106"/>
      <c r="G4" s="106"/>
      <c r="H4" s="106"/>
      <c r="I4" s="106"/>
      <c r="J4" s="106"/>
      <c r="K4" s="106"/>
      <c r="L4" s="106"/>
      <c r="M4" s="106"/>
      <c r="N4" s="106"/>
      <c r="O4" s="106"/>
      <c r="P4" s="107"/>
    </row>
    <row r="5" spans="1:16" ht="18.75" x14ac:dyDescent="0.3">
      <c r="B5" s="100" t="s">
        <v>28</v>
      </c>
      <c r="C5" s="101"/>
      <c r="D5" s="101"/>
      <c r="E5" s="101"/>
      <c r="F5" s="101"/>
      <c r="G5" s="101"/>
      <c r="H5" s="101"/>
      <c r="I5" s="101"/>
      <c r="J5" s="101"/>
      <c r="K5" s="101"/>
      <c r="L5" s="101"/>
      <c r="M5" s="101"/>
      <c r="N5" s="101"/>
      <c r="O5" s="101"/>
      <c r="P5" s="102"/>
    </row>
    <row r="6" spans="1:16" ht="15" customHeight="1" x14ac:dyDescent="0.25">
      <c r="B6" s="96" t="s">
        <v>26</v>
      </c>
      <c r="C6" s="94"/>
      <c r="D6" s="94"/>
      <c r="E6" s="94"/>
      <c r="F6" s="94"/>
      <c r="G6" s="94"/>
      <c r="H6" s="94"/>
      <c r="I6" s="94"/>
      <c r="J6" s="94"/>
      <c r="K6" s="94"/>
      <c r="L6" s="94"/>
      <c r="M6" s="94"/>
      <c r="N6" s="94"/>
      <c r="O6" s="94"/>
      <c r="P6" s="95"/>
    </row>
    <row r="7" spans="1:16" x14ac:dyDescent="0.25">
      <c r="B7" s="96"/>
      <c r="C7" s="94"/>
      <c r="D7" s="94"/>
      <c r="E7" s="94"/>
      <c r="F7" s="94"/>
      <c r="G7" s="94"/>
      <c r="H7" s="94"/>
      <c r="I7" s="94"/>
      <c r="J7" s="94"/>
      <c r="K7" s="94"/>
      <c r="L7" s="94"/>
      <c r="M7" s="94"/>
      <c r="N7" s="94"/>
      <c r="O7" s="94"/>
      <c r="P7" s="95"/>
    </row>
    <row r="8" spans="1:16" x14ac:dyDescent="0.25">
      <c r="B8" s="96"/>
      <c r="C8" s="94"/>
      <c r="D8" s="94"/>
      <c r="E8" s="94"/>
      <c r="F8" s="94"/>
      <c r="G8" s="94"/>
      <c r="H8" s="94"/>
      <c r="I8" s="94"/>
      <c r="J8" s="94"/>
      <c r="K8" s="94"/>
      <c r="L8" s="94"/>
      <c r="M8" s="94"/>
      <c r="N8" s="94"/>
      <c r="O8" s="94"/>
      <c r="P8" s="95"/>
    </row>
    <row r="9" spans="1:16" x14ac:dyDescent="0.25">
      <c r="B9" s="96"/>
      <c r="C9" s="94"/>
      <c r="D9" s="94"/>
      <c r="E9" s="94"/>
      <c r="F9" s="94"/>
      <c r="G9" s="94"/>
      <c r="H9" s="94"/>
      <c r="I9" s="94"/>
      <c r="J9" s="94"/>
      <c r="K9" s="94"/>
      <c r="L9" s="94"/>
      <c r="M9" s="94"/>
      <c r="N9" s="94"/>
      <c r="O9" s="94"/>
      <c r="P9" s="95"/>
    </row>
    <row r="10" spans="1:16" x14ac:dyDescent="0.25">
      <c r="B10" s="96"/>
      <c r="C10" s="94"/>
      <c r="D10" s="94"/>
      <c r="E10" s="94"/>
      <c r="F10" s="94"/>
      <c r="G10" s="94"/>
      <c r="H10" s="94"/>
      <c r="I10" s="94"/>
      <c r="J10" s="94"/>
      <c r="K10" s="94"/>
      <c r="L10" s="94"/>
      <c r="M10" s="94"/>
      <c r="N10" s="94"/>
      <c r="O10" s="94"/>
      <c r="P10" s="95"/>
    </row>
    <row r="11" spans="1:16" x14ac:dyDescent="0.25">
      <c r="B11" s="96"/>
      <c r="C11" s="94"/>
      <c r="D11" s="94"/>
      <c r="E11" s="94"/>
      <c r="F11" s="94"/>
      <c r="G11" s="94"/>
      <c r="H11" s="94"/>
      <c r="I11" s="94"/>
      <c r="J11" s="94"/>
      <c r="K11" s="94"/>
      <c r="L11" s="94"/>
      <c r="M11" s="94"/>
      <c r="N11" s="94"/>
      <c r="O11" s="94"/>
      <c r="P11" s="95"/>
    </row>
    <row r="12" spans="1:16" x14ac:dyDescent="0.25">
      <c r="B12" s="96"/>
      <c r="C12" s="94"/>
      <c r="D12" s="94"/>
      <c r="E12" s="94"/>
      <c r="F12" s="94"/>
      <c r="G12" s="94"/>
      <c r="H12" s="94"/>
      <c r="I12" s="94"/>
      <c r="J12" s="94"/>
      <c r="K12" s="94"/>
      <c r="L12" s="94"/>
      <c r="M12" s="94"/>
      <c r="N12" s="94"/>
      <c r="O12" s="94"/>
      <c r="P12" s="95"/>
    </row>
    <row r="13" spans="1:16" x14ac:dyDescent="0.25">
      <c r="B13" s="96"/>
      <c r="C13" s="94"/>
      <c r="D13" s="94"/>
      <c r="E13" s="94"/>
      <c r="F13" s="94"/>
      <c r="G13" s="94"/>
      <c r="H13" s="94"/>
      <c r="I13" s="94"/>
      <c r="J13" s="94"/>
      <c r="K13" s="94"/>
      <c r="L13" s="94"/>
      <c r="M13" s="94"/>
      <c r="N13" s="94"/>
      <c r="O13" s="94"/>
      <c r="P13" s="95"/>
    </row>
    <row r="14" spans="1:16" ht="15.75" thickBot="1" x14ac:dyDescent="0.3">
      <c r="B14" s="97"/>
      <c r="C14" s="98"/>
      <c r="D14" s="98"/>
      <c r="E14" s="98"/>
      <c r="F14" s="98"/>
      <c r="G14" s="98"/>
      <c r="H14" s="98"/>
      <c r="I14" s="98"/>
      <c r="J14" s="98"/>
      <c r="K14" s="98"/>
      <c r="L14" s="98"/>
      <c r="M14" s="98"/>
      <c r="N14" s="98"/>
      <c r="O14" s="98"/>
      <c r="P14" s="99"/>
    </row>
    <row r="15" spans="1:16" ht="18.75" x14ac:dyDescent="0.25">
      <c r="B15" s="108" t="s">
        <v>29</v>
      </c>
      <c r="C15" s="109"/>
      <c r="D15" s="109"/>
      <c r="E15" s="109"/>
      <c r="F15" s="109"/>
      <c r="G15" s="109"/>
      <c r="H15" s="109"/>
      <c r="I15" s="109"/>
      <c r="J15" s="109"/>
      <c r="K15" s="109"/>
      <c r="L15" s="109"/>
      <c r="M15" s="109"/>
      <c r="N15" s="109"/>
      <c r="O15" s="109"/>
      <c r="P15" s="110"/>
    </row>
    <row r="16" spans="1:16" ht="15" customHeight="1" x14ac:dyDescent="0.25">
      <c r="B16" s="93" t="s">
        <v>30</v>
      </c>
      <c r="C16" s="111"/>
      <c r="D16" s="111"/>
      <c r="E16" s="111"/>
      <c r="F16" s="111"/>
      <c r="G16" s="111"/>
      <c r="H16" s="111"/>
      <c r="I16" s="111"/>
      <c r="J16" s="111"/>
      <c r="K16" s="111"/>
      <c r="L16" s="111"/>
      <c r="M16" s="111"/>
      <c r="N16" s="111"/>
      <c r="O16" s="111"/>
      <c r="P16" s="112"/>
    </row>
    <row r="17" spans="2:16" x14ac:dyDescent="0.25">
      <c r="B17" s="93"/>
      <c r="C17" s="111"/>
      <c r="D17" s="111"/>
      <c r="E17" s="111"/>
      <c r="F17" s="111"/>
      <c r="G17" s="111"/>
      <c r="H17" s="111"/>
      <c r="I17" s="111"/>
      <c r="J17" s="111"/>
      <c r="K17" s="111"/>
      <c r="L17" s="111"/>
      <c r="M17" s="111"/>
      <c r="N17" s="111"/>
      <c r="O17" s="111"/>
      <c r="P17" s="112"/>
    </row>
    <row r="18" spans="2:16" x14ac:dyDescent="0.25">
      <c r="B18" s="93"/>
      <c r="C18" s="111"/>
      <c r="D18" s="111"/>
      <c r="E18" s="111"/>
      <c r="F18" s="111"/>
      <c r="G18" s="111"/>
      <c r="H18" s="111"/>
      <c r="I18" s="111"/>
      <c r="J18" s="111"/>
      <c r="K18" s="111"/>
      <c r="L18" s="111"/>
      <c r="M18" s="111"/>
      <c r="N18" s="111"/>
      <c r="O18" s="111"/>
      <c r="P18" s="112"/>
    </row>
    <row r="19" spans="2:16" x14ac:dyDescent="0.25">
      <c r="B19" s="93"/>
      <c r="C19" s="111"/>
      <c r="D19" s="111"/>
      <c r="E19" s="111"/>
      <c r="F19" s="111"/>
      <c r="G19" s="111"/>
      <c r="H19" s="111"/>
      <c r="I19" s="111"/>
      <c r="J19" s="111"/>
      <c r="K19" s="111"/>
      <c r="L19" s="111"/>
      <c r="M19" s="111"/>
      <c r="N19" s="111"/>
      <c r="O19" s="111"/>
      <c r="P19" s="112"/>
    </row>
    <row r="20" spans="2:16" x14ac:dyDescent="0.25">
      <c r="B20" s="93"/>
      <c r="C20" s="111"/>
      <c r="D20" s="111"/>
      <c r="E20" s="111"/>
      <c r="F20" s="111"/>
      <c r="G20" s="111"/>
      <c r="H20" s="111"/>
      <c r="I20" s="111"/>
      <c r="J20" s="111"/>
      <c r="K20" s="111"/>
      <c r="L20" s="111"/>
      <c r="M20" s="111"/>
      <c r="N20" s="111"/>
      <c r="O20" s="111"/>
      <c r="P20" s="112"/>
    </row>
    <row r="21" spans="2:16" x14ac:dyDescent="0.25">
      <c r="B21" s="93"/>
      <c r="C21" s="111"/>
      <c r="D21" s="111"/>
      <c r="E21" s="111"/>
      <c r="F21" s="111"/>
      <c r="G21" s="111"/>
      <c r="H21" s="111"/>
      <c r="I21" s="111"/>
      <c r="J21" s="111"/>
      <c r="K21" s="111"/>
      <c r="L21" s="111"/>
      <c r="M21" s="111"/>
      <c r="N21" s="111"/>
      <c r="O21" s="111"/>
      <c r="P21" s="112"/>
    </row>
    <row r="22" spans="2:16" x14ac:dyDescent="0.25">
      <c r="B22" s="93"/>
      <c r="C22" s="111"/>
      <c r="D22" s="111"/>
      <c r="E22" s="111"/>
      <c r="F22" s="111"/>
      <c r="G22" s="111"/>
      <c r="H22" s="111"/>
      <c r="I22" s="111"/>
      <c r="J22" s="111"/>
      <c r="K22" s="111"/>
      <c r="L22" s="111"/>
      <c r="M22" s="111"/>
      <c r="N22" s="111"/>
      <c r="O22" s="111"/>
      <c r="P22" s="112"/>
    </row>
    <row r="23" spans="2:16" x14ac:dyDescent="0.25">
      <c r="B23" s="93"/>
      <c r="C23" s="111"/>
      <c r="D23" s="111"/>
      <c r="E23" s="111"/>
      <c r="F23" s="111"/>
      <c r="G23" s="111"/>
      <c r="H23" s="111"/>
      <c r="I23" s="111"/>
      <c r="J23" s="111"/>
      <c r="K23" s="111"/>
      <c r="L23" s="111"/>
      <c r="M23" s="111"/>
      <c r="N23" s="111"/>
      <c r="O23" s="111"/>
      <c r="P23" s="112"/>
    </row>
    <row r="24" spans="2:16" ht="15.75" thickBot="1" x14ac:dyDescent="0.3">
      <c r="B24" s="113"/>
      <c r="C24" s="114"/>
      <c r="D24" s="114"/>
      <c r="E24" s="114"/>
      <c r="F24" s="114"/>
      <c r="G24" s="114"/>
      <c r="H24" s="114"/>
      <c r="I24" s="114"/>
      <c r="J24" s="114"/>
      <c r="K24" s="114"/>
      <c r="L24" s="114"/>
      <c r="M24" s="114"/>
      <c r="N24" s="114"/>
      <c r="O24" s="114"/>
      <c r="P24" s="115"/>
    </row>
    <row r="25" spans="2:16" ht="18.75" x14ac:dyDescent="0.25">
      <c r="B25" s="108" t="s">
        <v>27</v>
      </c>
      <c r="C25" s="109"/>
      <c r="D25" s="109"/>
      <c r="E25" s="109"/>
      <c r="F25" s="109"/>
      <c r="G25" s="109"/>
      <c r="H25" s="109"/>
      <c r="I25" s="109"/>
      <c r="J25" s="109"/>
      <c r="K25" s="109"/>
      <c r="L25" s="109"/>
      <c r="M25" s="109"/>
      <c r="N25" s="109"/>
      <c r="O25" s="109"/>
      <c r="P25" s="110"/>
    </row>
    <row r="26" spans="2:16" x14ac:dyDescent="0.25">
      <c r="B26" s="93" t="s">
        <v>33</v>
      </c>
      <c r="C26" s="94"/>
      <c r="D26" s="94"/>
      <c r="E26" s="94"/>
      <c r="F26" s="94"/>
      <c r="G26" s="94"/>
      <c r="H26" s="94"/>
      <c r="I26" s="94"/>
      <c r="J26" s="94"/>
      <c r="K26" s="94"/>
      <c r="L26" s="94"/>
      <c r="M26" s="94"/>
      <c r="N26" s="94"/>
      <c r="O26" s="94"/>
      <c r="P26" s="95"/>
    </row>
    <row r="27" spans="2:16" x14ac:dyDescent="0.25">
      <c r="B27" s="96"/>
      <c r="C27" s="94"/>
      <c r="D27" s="94"/>
      <c r="E27" s="94"/>
      <c r="F27" s="94"/>
      <c r="G27" s="94"/>
      <c r="H27" s="94"/>
      <c r="I27" s="94"/>
      <c r="J27" s="94"/>
      <c r="K27" s="94"/>
      <c r="L27" s="94"/>
      <c r="M27" s="94"/>
      <c r="N27" s="94"/>
      <c r="O27" s="94"/>
      <c r="P27" s="95"/>
    </row>
    <row r="28" spans="2:16" x14ac:dyDescent="0.25">
      <c r="B28" s="96"/>
      <c r="C28" s="94"/>
      <c r="D28" s="94"/>
      <c r="E28" s="94"/>
      <c r="F28" s="94"/>
      <c r="G28" s="94"/>
      <c r="H28" s="94"/>
      <c r="I28" s="94"/>
      <c r="J28" s="94"/>
      <c r="K28" s="94"/>
      <c r="L28" s="94"/>
      <c r="M28" s="94"/>
      <c r="N28" s="94"/>
      <c r="O28" s="94"/>
      <c r="P28" s="95"/>
    </row>
    <row r="29" spans="2:16" x14ac:dyDescent="0.25">
      <c r="B29" s="96"/>
      <c r="C29" s="94"/>
      <c r="D29" s="94"/>
      <c r="E29" s="94"/>
      <c r="F29" s="94"/>
      <c r="G29" s="94"/>
      <c r="H29" s="94"/>
      <c r="I29" s="94"/>
      <c r="J29" s="94"/>
      <c r="K29" s="94"/>
      <c r="L29" s="94"/>
      <c r="M29" s="94"/>
      <c r="N29" s="94"/>
      <c r="O29" s="94"/>
      <c r="P29" s="95"/>
    </row>
    <row r="30" spans="2:16" x14ac:dyDescent="0.25">
      <c r="B30" s="96"/>
      <c r="C30" s="94"/>
      <c r="D30" s="94"/>
      <c r="E30" s="94"/>
      <c r="F30" s="94"/>
      <c r="G30" s="94"/>
      <c r="H30" s="94"/>
      <c r="I30" s="94"/>
      <c r="J30" s="94"/>
      <c r="K30" s="94"/>
      <c r="L30" s="94"/>
      <c r="M30" s="94"/>
      <c r="N30" s="94"/>
      <c r="O30" s="94"/>
      <c r="P30" s="95"/>
    </row>
    <row r="31" spans="2:16" x14ac:dyDescent="0.25">
      <c r="B31" s="96"/>
      <c r="C31" s="94"/>
      <c r="D31" s="94"/>
      <c r="E31" s="94"/>
      <c r="F31" s="94"/>
      <c r="G31" s="94"/>
      <c r="H31" s="94"/>
      <c r="I31" s="94"/>
      <c r="J31" s="94"/>
      <c r="K31" s="94"/>
      <c r="L31" s="94"/>
      <c r="M31" s="94"/>
      <c r="N31" s="94"/>
      <c r="O31" s="94"/>
      <c r="P31" s="95"/>
    </row>
    <row r="32" spans="2:16" x14ac:dyDescent="0.25">
      <c r="B32" s="96"/>
      <c r="C32" s="94"/>
      <c r="D32" s="94"/>
      <c r="E32" s="94"/>
      <c r="F32" s="94"/>
      <c r="G32" s="94"/>
      <c r="H32" s="94"/>
      <c r="I32" s="94"/>
      <c r="J32" s="94"/>
      <c r="K32" s="94"/>
      <c r="L32" s="94"/>
      <c r="M32" s="94"/>
      <c r="N32" s="94"/>
      <c r="O32" s="94"/>
      <c r="P32" s="95"/>
    </row>
    <row r="33" spans="2:16" x14ac:dyDescent="0.25">
      <c r="B33" s="96"/>
      <c r="C33" s="94"/>
      <c r="D33" s="94"/>
      <c r="E33" s="94"/>
      <c r="F33" s="94"/>
      <c r="G33" s="94"/>
      <c r="H33" s="94"/>
      <c r="I33" s="94"/>
      <c r="J33" s="94"/>
      <c r="K33" s="94"/>
      <c r="L33" s="94"/>
      <c r="M33" s="94"/>
      <c r="N33" s="94"/>
      <c r="O33" s="94"/>
      <c r="P33" s="95"/>
    </row>
    <row r="34" spans="2:16" x14ac:dyDescent="0.25">
      <c r="B34" s="96"/>
      <c r="C34" s="94"/>
      <c r="D34" s="94"/>
      <c r="E34" s="94"/>
      <c r="F34" s="94"/>
      <c r="G34" s="94"/>
      <c r="H34" s="94"/>
      <c r="I34" s="94"/>
      <c r="J34" s="94"/>
      <c r="K34" s="94"/>
      <c r="L34" s="94"/>
      <c r="M34" s="94"/>
      <c r="N34" s="94"/>
      <c r="O34" s="94"/>
      <c r="P34" s="95"/>
    </row>
    <row r="35" spans="2:16" x14ac:dyDescent="0.25">
      <c r="B35" s="96"/>
      <c r="C35" s="94"/>
      <c r="D35" s="94"/>
      <c r="E35" s="94"/>
      <c r="F35" s="94"/>
      <c r="G35" s="94"/>
      <c r="H35" s="94"/>
      <c r="I35" s="94"/>
      <c r="J35" s="94"/>
      <c r="K35" s="94"/>
      <c r="L35" s="94"/>
      <c r="M35" s="94"/>
      <c r="N35" s="94"/>
      <c r="O35" s="94"/>
      <c r="P35" s="95"/>
    </row>
    <row r="36" spans="2:16" x14ac:dyDescent="0.25">
      <c r="B36" s="96"/>
      <c r="C36" s="94"/>
      <c r="D36" s="94"/>
      <c r="E36" s="94"/>
      <c r="F36" s="94"/>
      <c r="G36" s="94"/>
      <c r="H36" s="94"/>
      <c r="I36" s="94"/>
      <c r="J36" s="94"/>
      <c r="K36" s="94"/>
      <c r="L36" s="94"/>
      <c r="M36" s="94"/>
      <c r="N36" s="94"/>
      <c r="O36" s="94"/>
      <c r="P36" s="95"/>
    </row>
    <row r="37" spans="2:16" x14ac:dyDescent="0.25">
      <c r="B37" s="96"/>
      <c r="C37" s="94"/>
      <c r="D37" s="94"/>
      <c r="E37" s="94"/>
      <c r="F37" s="94"/>
      <c r="G37" s="94"/>
      <c r="H37" s="94"/>
      <c r="I37" s="94"/>
      <c r="J37" s="94"/>
      <c r="K37" s="94"/>
      <c r="L37" s="94"/>
      <c r="M37" s="94"/>
      <c r="N37" s="94"/>
      <c r="O37" s="94"/>
      <c r="P37" s="95"/>
    </row>
    <row r="38" spans="2:16" x14ac:dyDescent="0.25">
      <c r="B38" s="96"/>
      <c r="C38" s="94"/>
      <c r="D38" s="94"/>
      <c r="E38" s="94"/>
      <c r="F38" s="94"/>
      <c r="G38" s="94"/>
      <c r="H38" s="94"/>
      <c r="I38" s="94"/>
      <c r="J38" s="94"/>
      <c r="K38" s="94"/>
      <c r="L38" s="94"/>
      <c r="M38" s="94"/>
      <c r="N38" s="94"/>
      <c r="O38" s="94"/>
      <c r="P38" s="95"/>
    </row>
    <row r="39" spans="2:16" x14ac:dyDescent="0.25">
      <c r="B39" s="96"/>
      <c r="C39" s="94"/>
      <c r="D39" s="94"/>
      <c r="E39" s="94"/>
      <c r="F39" s="94"/>
      <c r="G39" s="94"/>
      <c r="H39" s="94"/>
      <c r="I39" s="94"/>
      <c r="J39" s="94"/>
      <c r="K39" s="94"/>
      <c r="L39" s="94"/>
      <c r="M39" s="94"/>
      <c r="N39" s="94"/>
      <c r="O39" s="94"/>
      <c r="P39" s="95"/>
    </row>
    <row r="40" spans="2:16" x14ac:dyDescent="0.25">
      <c r="B40" s="96"/>
      <c r="C40" s="94"/>
      <c r="D40" s="94"/>
      <c r="E40" s="94"/>
      <c r="F40" s="94"/>
      <c r="G40" s="94"/>
      <c r="H40" s="94"/>
      <c r="I40" s="94"/>
      <c r="J40" s="94"/>
      <c r="K40" s="94"/>
      <c r="L40" s="94"/>
      <c r="M40" s="94"/>
      <c r="N40" s="94"/>
      <c r="O40" s="94"/>
      <c r="P40" s="95"/>
    </row>
    <row r="41" spans="2:16" x14ac:dyDescent="0.25">
      <c r="B41" s="96"/>
      <c r="C41" s="94"/>
      <c r="D41" s="94"/>
      <c r="E41" s="94"/>
      <c r="F41" s="94"/>
      <c r="G41" s="94"/>
      <c r="H41" s="94"/>
      <c r="I41" s="94"/>
      <c r="J41" s="94"/>
      <c r="K41" s="94"/>
      <c r="L41" s="94"/>
      <c r="M41" s="94"/>
      <c r="N41" s="94"/>
      <c r="O41" s="94"/>
      <c r="P41" s="95"/>
    </row>
    <row r="42" spans="2:16" x14ac:dyDescent="0.25">
      <c r="B42" s="96"/>
      <c r="C42" s="94"/>
      <c r="D42" s="94"/>
      <c r="E42" s="94"/>
      <c r="F42" s="94"/>
      <c r="G42" s="94"/>
      <c r="H42" s="94"/>
      <c r="I42" s="94"/>
      <c r="J42" s="94"/>
      <c r="K42" s="94"/>
      <c r="L42" s="94"/>
      <c r="M42" s="94"/>
      <c r="N42" s="94"/>
      <c r="O42" s="94"/>
      <c r="P42" s="95"/>
    </row>
    <row r="43" spans="2:16" x14ac:dyDescent="0.25">
      <c r="B43" s="96"/>
      <c r="C43" s="94"/>
      <c r="D43" s="94"/>
      <c r="E43" s="94"/>
      <c r="F43" s="94"/>
      <c r="G43" s="94"/>
      <c r="H43" s="94"/>
      <c r="I43" s="94"/>
      <c r="J43" s="94"/>
      <c r="K43" s="94"/>
      <c r="L43" s="94"/>
      <c r="M43" s="94"/>
      <c r="N43" s="94"/>
      <c r="O43" s="94"/>
      <c r="P43" s="95"/>
    </row>
    <row r="44" spans="2:16" x14ac:dyDescent="0.25">
      <c r="B44" s="96"/>
      <c r="C44" s="94"/>
      <c r="D44" s="94"/>
      <c r="E44" s="94"/>
      <c r="F44" s="94"/>
      <c r="G44" s="94"/>
      <c r="H44" s="94"/>
      <c r="I44" s="94"/>
      <c r="J44" s="94"/>
      <c r="K44" s="94"/>
      <c r="L44" s="94"/>
      <c r="M44" s="94"/>
      <c r="N44" s="94"/>
      <c r="O44" s="94"/>
      <c r="P44" s="95"/>
    </row>
    <row r="45" spans="2:16" x14ac:dyDescent="0.25">
      <c r="B45" s="96"/>
      <c r="C45" s="94"/>
      <c r="D45" s="94"/>
      <c r="E45" s="94"/>
      <c r="F45" s="94"/>
      <c r="G45" s="94"/>
      <c r="H45" s="94"/>
      <c r="I45" s="94"/>
      <c r="J45" s="94"/>
      <c r="K45" s="94"/>
      <c r="L45" s="94"/>
      <c r="M45" s="94"/>
      <c r="N45" s="94"/>
      <c r="O45" s="94"/>
      <c r="P45" s="95"/>
    </row>
    <row r="46" spans="2:16" x14ac:dyDescent="0.25">
      <c r="B46" s="96"/>
      <c r="C46" s="94"/>
      <c r="D46" s="94"/>
      <c r="E46" s="94"/>
      <c r="F46" s="94"/>
      <c r="G46" s="94"/>
      <c r="H46" s="94"/>
      <c r="I46" s="94"/>
      <c r="J46" s="94"/>
      <c r="K46" s="94"/>
      <c r="L46" s="94"/>
      <c r="M46" s="94"/>
      <c r="N46" s="94"/>
      <c r="O46" s="94"/>
      <c r="P46" s="95"/>
    </row>
    <row r="47" spans="2:16" x14ac:dyDescent="0.25">
      <c r="B47" s="96"/>
      <c r="C47" s="94"/>
      <c r="D47" s="94"/>
      <c r="E47" s="94"/>
      <c r="F47" s="94"/>
      <c r="G47" s="94"/>
      <c r="H47" s="94"/>
      <c r="I47" s="94"/>
      <c r="J47" s="94"/>
      <c r="K47" s="94"/>
      <c r="L47" s="94"/>
      <c r="M47" s="94"/>
      <c r="N47" s="94"/>
      <c r="O47" s="94"/>
      <c r="P47" s="95"/>
    </row>
    <row r="48" spans="2:16" x14ac:dyDescent="0.25">
      <c r="B48" s="96"/>
      <c r="C48" s="94"/>
      <c r="D48" s="94"/>
      <c r="E48" s="94"/>
      <c r="F48" s="94"/>
      <c r="G48" s="94"/>
      <c r="H48" s="94"/>
      <c r="I48" s="94"/>
      <c r="J48" s="94"/>
      <c r="K48" s="94"/>
      <c r="L48" s="94"/>
      <c r="M48" s="94"/>
      <c r="N48" s="94"/>
      <c r="O48" s="94"/>
      <c r="P48" s="95"/>
    </row>
    <row r="49" spans="2:16" ht="15.75" thickBot="1" x14ac:dyDescent="0.3">
      <c r="B49" s="97"/>
      <c r="C49" s="98"/>
      <c r="D49" s="98"/>
      <c r="E49" s="98"/>
      <c r="F49" s="98"/>
      <c r="G49" s="98"/>
      <c r="H49" s="98"/>
      <c r="I49" s="98"/>
      <c r="J49" s="98"/>
      <c r="K49" s="98"/>
      <c r="L49" s="98"/>
      <c r="M49" s="98"/>
      <c r="N49" s="98"/>
      <c r="O49" s="98"/>
      <c r="P49" s="99"/>
    </row>
    <row r="50" spans="2:16" ht="18.75" x14ac:dyDescent="0.3">
      <c r="B50" s="100" t="s">
        <v>32</v>
      </c>
      <c r="C50" s="101"/>
      <c r="D50" s="101"/>
      <c r="E50" s="101"/>
      <c r="F50" s="101"/>
      <c r="G50" s="101"/>
      <c r="H50" s="101"/>
      <c r="I50" s="101"/>
      <c r="J50" s="101"/>
      <c r="K50" s="101"/>
      <c r="L50" s="101"/>
      <c r="M50" s="101"/>
      <c r="N50" s="101"/>
      <c r="O50" s="101"/>
      <c r="P50" s="102"/>
    </row>
    <row r="51" spans="2:16" ht="15" customHeight="1" x14ac:dyDescent="0.25">
      <c r="B51" s="96" t="s">
        <v>36</v>
      </c>
      <c r="C51" s="94"/>
      <c r="D51" s="94"/>
      <c r="E51" s="94"/>
      <c r="F51" s="94"/>
      <c r="G51" s="94"/>
      <c r="H51" s="94"/>
      <c r="I51" s="94"/>
      <c r="J51" s="94"/>
      <c r="K51" s="94"/>
      <c r="L51" s="94"/>
      <c r="M51" s="94"/>
      <c r="N51" s="94"/>
      <c r="O51" s="94"/>
      <c r="P51" s="95"/>
    </row>
    <row r="52" spans="2:16" x14ac:dyDescent="0.25">
      <c r="B52" s="96"/>
      <c r="C52" s="94"/>
      <c r="D52" s="94"/>
      <c r="E52" s="94"/>
      <c r="F52" s="94"/>
      <c r="G52" s="94"/>
      <c r="H52" s="94"/>
      <c r="I52" s="94"/>
      <c r="J52" s="94"/>
      <c r="K52" s="94"/>
      <c r="L52" s="94"/>
      <c r="M52" s="94"/>
      <c r="N52" s="94"/>
      <c r="O52" s="94"/>
      <c r="P52" s="95"/>
    </row>
    <row r="53" spans="2:16" x14ac:dyDescent="0.25">
      <c r="B53" s="96"/>
      <c r="C53" s="94"/>
      <c r="D53" s="94"/>
      <c r="E53" s="94"/>
      <c r="F53" s="94"/>
      <c r="G53" s="94"/>
      <c r="H53" s="94"/>
      <c r="I53" s="94"/>
      <c r="J53" s="94"/>
      <c r="K53" s="94"/>
      <c r="L53" s="94"/>
      <c r="M53" s="94"/>
      <c r="N53" s="94"/>
      <c r="O53" s="94"/>
      <c r="P53" s="95"/>
    </row>
    <row r="54" spans="2:16" x14ac:dyDescent="0.25">
      <c r="B54" s="96"/>
      <c r="C54" s="94"/>
      <c r="D54" s="94"/>
      <c r="E54" s="94"/>
      <c r="F54" s="94"/>
      <c r="G54" s="94"/>
      <c r="H54" s="94"/>
      <c r="I54" s="94"/>
      <c r="J54" s="94"/>
      <c r="K54" s="94"/>
      <c r="L54" s="94"/>
      <c r="M54" s="94"/>
      <c r="N54" s="94"/>
      <c r="O54" s="94"/>
      <c r="P54" s="95"/>
    </row>
    <row r="55" spans="2:16" x14ac:dyDescent="0.25">
      <c r="B55" s="96"/>
      <c r="C55" s="94"/>
      <c r="D55" s="94"/>
      <c r="E55" s="94"/>
      <c r="F55" s="94"/>
      <c r="G55" s="94"/>
      <c r="H55" s="94"/>
      <c r="I55" s="94"/>
      <c r="J55" s="94"/>
      <c r="K55" s="94"/>
      <c r="L55" s="94"/>
      <c r="M55" s="94"/>
      <c r="N55" s="94"/>
      <c r="O55" s="94"/>
      <c r="P55" s="95"/>
    </row>
    <row r="56" spans="2:16" x14ac:dyDescent="0.25">
      <c r="B56" s="96"/>
      <c r="C56" s="94"/>
      <c r="D56" s="94"/>
      <c r="E56" s="94"/>
      <c r="F56" s="94"/>
      <c r="G56" s="94"/>
      <c r="H56" s="94"/>
      <c r="I56" s="94"/>
      <c r="J56" s="94"/>
      <c r="K56" s="94"/>
      <c r="L56" s="94"/>
      <c r="M56" s="94"/>
      <c r="N56" s="94"/>
      <c r="O56" s="94"/>
      <c r="P56" s="95"/>
    </row>
    <row r="57" spans="2:16" x14ac:dyDescent="0.25">
      <c r="B57" s="96"/>
      <c r="C57" s="94"/>
      <c r="D57" s="94"/>
      <c r="E57" s="94"/>
      <c r="F57" s="94"/>
      <c r="G57" s="94"/>
      <c r="H57" s="94"/>
      <c r="I57" s="94"/>
      <c r="J57" s="94"/>
      <c r="K57" s="94"/>
      <c r="L57" s="94"/>
      <c r="M57" s="94"/>
      <c r="N57" s="94"/>
      <c r="O57" s="94"/>
      <c r="P57" s="95"/>
    </row>
    <row r="58" spans="2:16" x14ac:dyDescent="0.25">
      <c r="B58" s="96"/>
      <c r="C58" s="94"/>
      <c r="D58" s="94"/>
      <c r="E58" s="94"/>
      <c r="F58" s="94"/>
      <c r="G58" s="94"/>
      <c r="H58" s="94"/>
      <c r="I58" s="94"/>
      <c r="J58" s="94"/>
      <c r="K58" s="94"/>
      <c r="L58" s="94"/>
      <c r="M58" s="94"/>
      <c r="N58" s="94"/>
      <c r="O58" s="94"/>
      <c r="P58" s="95"/>
    </row>
    <row r="59" spans="2:16" x14ac:dyDescent="0.25">
      <c r="B59" s="96"/>
      <c r="C59" s="94"/>
      <c r="D59" s="94"/>
      <c r="E59" s="94"/>
      <c r="F59" s="94"/>
      <c r="G59" s="94"/>
      <c r="H59" s="94"/>
      <c r="I59" s="94"/>
      <c r="J59" s="94"/>
      <c r="K59" s="94"/>
      <c r="L59" s="94"/>
      <c r="M59" s="94"/>
      <c r="N59" s="94"/>
      <c r="O59" s="94"/>
      <c r="P59" s="95"/>
    </row>
    <row r="60" spans="2:16" x14ac:dyDescent="0.25">
      <c r="B60" s="96"/>
      <c r="C60" s="94"/>
      <c r="D60" s="94"/>
      <c r="E60" s="94"/>
      <c r="F60" s="94"/>
      <c r="G60" s="94"/>
      <c r="H60" s="94"/>
      <c r="I60" s="94"/>
      <c r="J60" s="94"/>
      <c r="K60" s="94"/>
      <c r="L60" s="94"/>
      <c r="M60" s="94"/>
      <c r="N60" s="94"/>
      <c r="O60" s="94"/>
      <c r="P60" s="95"/>
    </row>
    <row r="61" spans="2:16" x14ac:dyDescent="0.25">
      <c r="B61" s="96"/>
      <c r="C61" s="94"/>
      <c r="D61" s="94"/>
      <c r="E61" s="94"/>
      <c r="F61" s="94"/>
      <c r="G61" s="94"/>
      <c r="H61" s="94"/>
      <c r="I61" s="94"/>
      <c r="J61" s="94"/>
      <c r="K61" s="94"/>
      <c r="L61" s="94"/>
      <c r="M61" s="94"/>
      <c r="N61" s="94"/>
      <c r="O61" s="94"/>
      <c r="P61" s="95"/>
    </row>
    <row r="62" spans="2:16" x14ac:dyDescent="0.25">
      <c r="B62" s="96"/>
      <c r="C62" s="94"/>
      <c r="D62" s="94"/>
      <c r="E62" s="94"/>
      <c r="F62" s="94"/>
      <c r="G62" s="94"/>
      <c r="H62" s="94"/>
      <c r="I62" s="94"/>
      <c r="J62" s="94"/>
      <c r="K62" s="94"/>
      <c r="L62" s="94"/>
      <c r="M62" s="94"/>
      <c r="N62" s="94"/>
      <c r="O62" s="94"/>
      <c r="P62" s="95"/>
    </row>
    <row r="63" spans="2:16" ht="15.75" thickBot="1" x14ac:dyDescent="0.3">
      <c r="B63" s="97"/>
      <c r="C63" s="98"/>
      <c r="D63" s="98"/>
      <c r="E63" s="98"/>
      <c r="F63" s="98"/>
      <c r="G63" s="98"/>
      <c r="H63" s="98"/>
      <c r="I63" s="98"/>
      <c r="J63" s="98"/>
      <c r="K63" s="98"/>
      <c r="L63" s="98"/>
      <c r="M63" s="98"/>
      <c r="N63" s="98"/>
      <c r="O63" s="98"/>
      <c r="P63" s="99"/>
    </row>
    <row r="64" spans="2:16" ht="18.75" x14ac:dyDescent="0.3">
      <c r="B64" s="90" t="s">
        <v>37</v>
      </c>
      <c r="C64" s="91"/>
      <c r="D64" s="91"/>
      <c r="E64" s="91"/>
      <c r="F64" s="91"/>
      <c r="G64" s="91"/>
      <c r="H64" s="91"/>
      <c r="I64" s="91"/>
      <c r="J64" s="91"/>
      <c r="K64" s="91"/>
      <c r="L64" s="91"/>
      <c r="M64" s="91"/>
      <c r="N64" s="91"/>
      <c r="O64" s="91"/>
      <c r="P64" s="92"/>
    </row>
    <row r="65" spans="2:16" x14ac:dyDescent="0.25">
      <c r="B65" s="93" t="s">
        <v>38</v>
      </c>
      <c r="C65" s="94"/>
      <c r="D65" s="94"/>
      <c r="E65" s="94"/>
      <c r="F65" s="94"/>
      <c r="G65" s="94"/>
      <c r="H65" s="94"/>
      <c r="I65" s="94"/>
      <c r="J65" s="94"/>
      <c r="K65" s="94"/>
      <c r="L65" s="94"/>
      <c r="M65" s="94"/>
      <c r="N65" s="94"/>
      <c r="O65" s="94"/>
      <c r="P65" s="95"/>
    </row>
    <row r="66" spans="2:16" x14ac:dyDescent="0.25">
      <c r="B66" s="96"/>
      <c r="C66" s="94"/>
      <c r="D66" s="94"/>
      <c r="E66" s="94"/>
      <c r="F66" s="94"/>
      <c r="G66" s="94"/>
      <c r="H66" s="94"/>
      <c r="I66" s="94"/>
      <c r="J66" s="94"/>
      <c r="K66" s="94"/>
      <c r="L66" s="94"/>
      <c r="M66" s="94"/>
      <c r="N66" s="94"/>
      <c r="O66" s="94"/>
      <c r="P66" s="95"/>
    </row>
    <row r="67" spans="2:16" ht="15.75" thickBot="1" x14ac:dyDescent="0.3">
      <c r="B67" s="97"/>
      <c r="C67" s="98"/>
      <c r="D67" s="98"/>
      <c r="E67" s="98"/>
      <c r="F67" s="98"/>
      <c r="G67" s="98"/>
      <c r="H67" s="98"/>
      <c r="I67" s="98"/>
      <c r="J67" s="98"/>
      <c r="K67" s="98"/>
      <c r="L67" s="98"/>
      <c r="M67" s="98"/>
      <c r="N67" s="98"/>
      <c r="O67" s="98"/>
      <c r="P67" s="99"/>
    </row>
  </sheetData>
  <sheetProtection algorithmName="SHA-512" hashValue="u9XMUHQqs794/LXtjCY14FoIOtYFbGRpGX4pdYZmwXeS7LjvakwsumDcOSZL0+Rn/qm/Wzj5roA17nUUjNDGYA==" saltValue="T3JcFRU2zfCbuVZAvlCTdA==" spinCount="100000" sheet="1" objects="1" scenarios="1"/>
  <mergeCells count="12">
    <mergeCell ref="B64:P64"/>
    <mergeCell ref="B65:P67"/>
    <mergeCell ref="B50:P50"/>
    <mergeCell ref="A1:XFD3"/>
    <mergeCell ref="B4:P4"/>
    <mergeCell ref="B51:P63"/>
    <mergeCell ref="B5:P5"/>
    <mergeCell ref="B6:P14"/>
    <mergeCell ref="B15:P15"/>
    <mergeCell ref="B25:P25"/>
    <mergeCell ref="B26:P49"/>
    <mergeCell ref="B16:P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126"/>
  <sheetViews>
    <sheetView zoomScale="85" zoomScaleNormal="85" workbookViewId="0">
      <pane xSplit="5" ySplit="3" topLeftCell="F4" activePane="bottomRight" state="frozen"/>
      <selection pane="topRight" activeCell="F1" sqref="F1"/>
      <selection pane="bottomLeft" activeCell="A4" sqref="A4"/>
      <selection pane="bottomRight" activeCell="D8" sqref="D8"/>
    </sheetView>
  </sheetViews>
  <sheetFormatPr defaultRowHeight="15" x14ac:dyDescent="0.25"/>
  <cols>
    <col min="1" max="1" width="3" customWidth="1"/>
    <col min="2" max="2" width="3.42578125" customWidth="1"/>
    <col min="3" max="3" width="31.5703125" customWidth="1"/>
    <col min="4" max="4" width="14.28515625" customWidth="1"/>
    <col min="5" max="5" width="22.42578125" customWidth="1"/>
    <col min="6" max="6" width="18.42578125" customWidth="1"/>
    <col min="7" max="7" width="13.7109375" customWidth="1"/>
    <col min="8" max="8" width="10" customWidth="1"/>
    <col min="9" max="9" width="19" customWidth="1"/>
    <col min="10" max="10" width="10" customWidth="1"/>
    <col min="11" max="11" width="19" customWidth="1"/>
    <col min="12" max="12" width="10" customWidth="1"/>
    <col min="13" max="13" width="19" customWidth="1"/>
    <col min="14" max="14" width="10" customWidth="1"/>
    <col min="15" max="15" width="19" customWidth="1"/>
    <col min="16" max="16" width="10" customWidth="1"/>
    <col min="17" max="17" width="19" customWidth="1"/>
    <col min="18" max="18" width="10" customWidth="1"/>
    <col min="19" max="19" width="19" customWidth="1"/>
    <col min="20" max="20" width="10" customWidth="1"/>
    <col min="21" max="21" width="19" customWidth="1"/>
    <col min="22" max="22" width="10" customWidth="1"/>
    <col min="23" max="23" width="19" customWidth="1"/>
    <col min="24" max="24" width="10" customWidth="1"/>
    <col min="25" max="25" width="19" customWidth="1"/>
    <col min="26" max="26" width="10" customWidth="1"/>
    <col min="27" max="27" width="19" customWidth="1"/>
    <col min="28" max="28" width="10" customWidth="1"/>
    <col min="29" max="29" width="19" customWidth="1"/>
    <col min="30" max="30" width="10.28515625" customWidth="1"/>
    <col min="31" max="31" width="19" customWidth="1"/>
  </cols>
  <sheetData>
    <row r="1" spans="1:33" ht="36.75" customHeight="1" thickBot="1" x14ac:dyDescent="0.45">
      <c r="A1" s="116" t="s">
        <v>25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row>
    <row r="2" spans="1:33" ht="29.25" thickBot="1" x14ac:dyDescent="0.5">
      <c r="A2" s="159" t="s">
        <v>4</v>
      </c>
      <c r="B2" s="160"/>
      <c r="C2" s="160"/>
      <c r="D2" s="160"/>
      <c r="E2" s="160"/>
      <c r="F2" s="161" t="s">
        <v>5</v>
      </c>
      <c r="G2" s="162"/>
      <c r="H2" s="162"/>
      <c r="I2" s="162"/>
      <c r="J2" s="162"/>
      <c r="K2" s="162"/>
      <c r="L2" s="162"/>
      <c r="M2" s="162"/>
      <c r="N2" s="162"/>
      <c r="O2" s="162"/>
      <c r="P2" s="162"/>
      <c r="Q2" s="162"/>
      <c r="R2" s="162"/>
      <c r="S2" s="162"/>
      <c r="T2" s="162"/>
      <c r="U2" s="162"/>
      <c r="V2" s="162"/>
      <c r="W2" s="162"/>
      <c r="X2" s="162"/>
      <c r="Y2" s="162"/>
      <c r="Z2" s="162"/>
      <c r="AA2" s="162"/>
      <c r="AB2" s="162"/>
      <c r="AC2" s="162"/>
      <c r="AD2" s="162"/>
      <c r="AE2" s="163"/>
    </row>
    <row r="3" spans="1:33" ht="61.5" thickBot="1" x14ac:dyDescent="0.35">
      <c r="A3" s="85"/>
      <c r="B3" s="86"/>
      <c r="C3" s="86"/>
      <c r="D3" s="87" t="s">
        <v>31</v>
      </c>
      <c r="E3" s="88" t="s">
        <v>0</v>
      </c>
      <c r="F3" s="9" t="s">
        <v>1</v>
      </c>
      <c r="G3" s="13" t="s">
        <v>8</v>
      </c>
      <c r="H3" s="167">
        <v>43831</v>
      </c>
      <c r="I3" s="141"/>
      <c r="J3" s="141">
        <v>43862</v>
      </c>
      <c r="K3" s="141"/>
      <c r="L3" s="141">
        <v>43891</v>
      </c>
      <c r="M3" s="141"/>
      <c r="N3" s="141">
        <v>43922</v>
      </c>
      <c r="O3" s="141"/>
      <c r="P3" s="141">
        <v>43952</v>
      </c>
      <c r="Q3" s="141"/>
      <c r="R3" s="141">
        <v>43983</v>
      </c>
      <c r="S3" s="141"/>
      <c r="T3" s="141">
        <v>44013</v>
      </c>
      <c r="U3" s="141"/>
      <c r="V3" s="141">
        <v>44044</v>
      </c>
      <c r="W3" s="141"/>
      <c r="X3" s="141">
        <v>44075</v>
      </c>
      <c r="Y3" s="141"/>
      <c r="Z3" s="141">
        <v>44105</v>
      </c>
      <c r="AA3" s="141"/>
      <c r="AB3" s="141">
        <v>44136</v>
      </c>
      <c r="AC3" s="141"/>
      <c r="AD3" s="141">
        <v>44166</v>
      </c>
      <c r="AE3" s="142"/>
      <c r="AF3" s="1"/>
      <c r="AG3" s="1"/>
    </row>
    <row r="4" spans="1:33" ht="21.75" thickBot="1" x14ac:dyDescent="0.4">
      <c r="A4" s="164" t="s">
        <v>14</v>
      </c>
      <c r="B4" s="165"/>
      <c r="C4" s="165"/>
      <c r="D4" s="165"/>
      <c r="E4" s="166"/>
      <c r="F4" s="149" t="str">
        <f>A4</f>
        <v>Operating Costs</v>
      </c>
      <c r="G4" s="150"/>
      <c r="H4" s="150"/>
      <c r="I4" s="150"/>
      <c r="J4" s="150"/>
      <c r="K4" s="150"/>
      <c r="L4" s="150"/>
      <c r="M4" s="150"/>
      <c r="N4" s="150"/>
      <c r="O4" s="150"/>
      <c r="P4" s="150"/>
      <c r="Q4" s="150"/>
      <c r="R4" s="150"/>
      <c r="S4" s="150"/>
      <c r="T4" s="150"/>
      <c r="U4" s="150"/>
      <c r="V4" s="150"/>
      <c r="W4" s="150"/>
      <c r="X4" s="150"/>
      <c r="Y4" s="150"/>
      <c r="Z4" s="150"/>
      <c r="AA4" s="150"/>
      <c r="AB4" s="150"/>
      <c r="AC4" s="150"/>
      <c r="AD4" s="150"/>
      <c r="AE4" s="151"/>
    </row>
    <row r="5" spans="1:33" s="7" customFormat="1" ht="18.75" x14ac:dyDescent="0.3">
      <c r="A5" s="11"/>
      <c r="B5" s="157" t="s">
        <v>2</v>
      </c>
      <c r="C5" s="157"/>
      <c r="D5" s="157"/>
      <c r="E5" s="158"/>
      <c r="F5" s="29" t="str">
        <f>B5</f>
        <v>Personnel Costs</v>
      </c>
      <c r="G5" s="30"/>
      <c r="H5" s="29" t="s">
        <v>15</v>
      </c>
      <c r="I5" s="31" t="s">
        <v>16</v>
      </c>
      <c r="J5" s="29" t="s">
        <v>15</v>
      </c>
      <c r="K5" s="31" t="s">
        <v>16</v>
      </c>
      <c r="L5" s="29" t="s">
        <v>15</v>
      </c>
      <c r="M5" s="31" t="s">
        <v>16</v>
      </c>
      <c r="N5" s="29" t="s">
        <v>15</v>
      </c>
      <c r="O5" s="31" t="s">
        <v>16</v>
      </c>
      <c r="P5" s="29" t="s">
        <v>15</v>
      </c>
      <c r="Q5" s="31" t="s">
        <v>16</v>
      </c>
      <c r="R5" s="29" t="s">
        <v>15</v>
      </c>
      <c r="S5" s="31" t="s">
        <v>16</v>
      </c>
      <c r="T5" s="29" t="s">
        <v>15</v>
      </c>
      <c r="U5" s="31" t="s">
        <v>16</v>
      </c>
      <c r="V5" s="29" t="s">
        <v>15</v>
      </c>
      <c r="W5" s="31" t="s">
        <v>16</v>
      </c>
      <c r="X5" s="29" t="s">
        <v>15</v>
      </c>
      <c r="Y5" s="31" t="s">
        <v>16</v>
      </c>
      <c r="Z5" s="29" t="s">
        <v>15</v>
      </c>
      <c r="AA5" s="31" t="s">
        <v>16</v>
      </c>
      <c r="AB5" s="29" t="s">
        <v>15</v>
      </c>
      <c r="AC5" s="31" t="s">
        <v>16</v>
      </c>
      <c r="AD5" s="29" t="s">
        <v>15</v>
      </c>
      <c r="AE5" s="31" t="s">
        <v>16</v>
      </c>
    </row>
    <row r="6" spans="1:33" x14ac:dyDescent="0.25">
      <c r="A6" s="2"/>
      <c r="B6" s="8"/>
      <c r="C6" s="84" t="s">
        <v>6</v>
      </c>
      <c r="D6" s="84"/>
      <c r="E6" s="76"/>
      <c r="F6" s="10">
        <f t="shared" ref="F6:F13" si="0">SUM(I6:AE6)</f>
        <v>0</v>
      </c>
      <c r="G6" s="25">
        <f t="shared" ref="G6:G15" si="1">IFERROR(F6/E6,0)</f>
        <v>0</v>
      </c>
      <c r="H6" s="80"/>
      <c r="I6" s="32">
        <f>IFERROR(($E6/($D6*52))*H6,0)</f>
        <v>0</v>
      </c>
      <c r="J6" s="80"/>
      <c r="K6" s="32">
        <f>IFERROR(($E6/($D6*52))*J6,0)</f>
        <v>0</v>
      </c>
      <c r="L6" s="80"/>
      <c r="M6" s="32">
        <f>IFERROR(($E6/($D6*52))*L6,0)</f>
        <v>0</v>
      </c>
      <c r="N6" s="80"/>
      <c r="O6" s="32">
        <f>IFERROR(($E6/($D6*52))*N6,0)</f>
        <v>0</v>
      </c>
      <c r="P6" s="80"/>
      <c r="Q6" s="32">
        <f>IFERROR(($E6/($D6*52))*P6,0)</f>
        <v>0</v>
      </c>
      <c r="R6" s="80"/>
      <c r="S6" s="32">
        <f>IFERROR(($E6/($D6*52))*R6,0)</f>
        <v>0</v>
      </c>
      <c r="T6" s="80"/>
      <c r="U6" s="32">
        <f>IFERROR(($E6/($D6*52))*T6,0)</f>
        <v>0</v>
      </c>
      <c r="V6" s="80"/>
      <c r="W6" s="32">
        <f>IFERROR(($E6/($D6*52))*V6,0)</f>
        <v>0</v>
      </c>
      <c r="X6" s="80"/>
      <c r="Y6" s="32">
        <f>IFERROR(($E6/($D6*52))*X6,0)</f>
        <v>0</v>
      </c>
      <c r="Z6" s="80"/>
      <c r="AA6" s="32">
        <f>IFERROR(($E6/($D6*52))*Z6,0)</f>
        <v>0</v>
      </c>
      <c r="AB6" s="80"/>
      <c r="AC6" s="32">
        <f>IFERROR(($E6/($D6*52))*AB6,0)</f>
        <v>0</v>
      </c>
      <c r="AD6" s="80"/>
      <c r="AE6" s="32">
        <f>IFERROR(($E6/($D6*52))*AD6,0)</f>
        <v>0</v>
      </c>
    </row>
    <row r="7" spans="1:33" x14ac:dyDescent="0.25">
      <c r="A7" s="2"/>
      <c r="B7" s="8"/>
      <c r="C7" s="84" t="s">
        <v>6</v>
      </c>
      <c r="D7" s="84"/>
      <c r="E7" s="76"/>
      <c r="F7" s="10">
        <f t="shared" si="0"/>
        <v>0</v>
      </c>
      <c r="G7" s="25">
        <f t="shared" si="1"/>
        <v>0</v>
      </c>
      <c r="H7" s="80"/>
      <c r="I7" s="32">
        <f t="shared" ref="I7:K13" si="2">IFERROR(($E7/($D7*52))*H7,0)</f>
        <v>0</v>
      </c>
      <c r="J7" s="80"/>
      <c r="K7" s="32">
        <f t="shared" si="2"/>
        <v>0</v>
      </c>
      <c r="L7" s="80"/>
      <c r="M7" s="32">
        <f t="shared" ref="M7" si="3">IFERROR(($E7/($D7*52))*L7,0)</f>
        <v>0</v>
      </c>
      <c r="N7" s="80"/>
      <c r="O7" s="32">
        <f t="shared" ref="O7" si="4">IFERROR(($E7/($D7*52))*N7,0)</f>
        <v>0</v>
      </c>
      <c r="P7" s="80"/>
      <c r="Q7" s="32">
        <f t="shared" ref="Q7" si="5">IFERROR(($E7/($D7*52))*P7,0)</f>
        <v>0</v>
      </c>
      <c r="R7" s="80"/>
      <c r="S7" s="32">
        <f t="shared" ref="S7" si="6">IFERROR(($E7/($D7*52))*R7,0)</f>
        <v>0</v>
      </c>
      <c r="T7" s="80"/>
      <c r="U7" s="32">
        <f t="shared" ref="U7" si="7">IFERROR(($E7/($D7*52))*T7,0)</f>
        <v>0</v>
      </c>
      <c r="V7" s="80"/>
      <c r="W7" s="32">
        <f t="shared" ref="W7" si="8">IFERROR(($E7/($D7*52))*V7,0)</f>
        <v>0</v>
      </c>
      <c r="X7" s="80"/>
      <c r="Y7" s="32">
        <f t="shared" ref="Y7" si="9">IFERROR(($E7/($D7*52))*X7,0)</f>
        <v>0</v>
      </c>
      <c r="Z7" s="80"/>
      <c r="AA7" s="32">
        <f t="shared" ref="AA7" si="10">IFERROR(($E7/($D7*52))*Z7,0)</f>
        <v>0</v>
      </c>
      <c r="AB7" s="80"/>
      <c r="AC7" s="32">
        <f t="shared" ref="AC7" si="11">IFERROR(($E7/($D7*52))*AB7,0)</f>
        <v>0</v>
      </c>
      <c r="AD7" s="80"/>
      <c r="AE7" s="32">
        <f t="shared" ref="AE7" si="12">IFERROR(($E7/($D7*52))*AD7,0)</f>
        <v>0</v>
      </c>
    </row>
    <row r="8" spans="1:33" x14ac:dyDescent="0.25">
      <c r="A8" s="2"/>
      <c r="B8" s="8"/>
      <c r="C8" s="84" t="s">
        <v>6</v>
      </c>
      <c r="D8" s="84"/>
      <c r="E8" s="76"/>
      <c r="F8" s="10">
        <f t="shared" si="0"/>
        <v>0</v>
      </c>
      <c r="G8" s="25">
        <f t="shared" si="1"/>
        <v>0</v>
      </c>
      <c r="H8" s="80"/>
      <c r="I8" s="32">
        <f t="shared" si="2"/>
        <v>0</v>
      </c>
      <c r="J8" s="80"/>
      <c r="K8" s="32">
        <f t="shared" si="2"/>
        <v>0</v>
      </c>
      <c r="L8" s="80"/>
      <c r="M8" s="32">
        <f t="shared" ref="M8" si="13">IFERROR(($E8/($D8*52))*L8,0)</f>
        <v>0</v>
      </c>
      <c r="N8" s="80"/>
      <c r="O8" s="32">
        <f t="shared" ref="O8" si="14">IFERROR(($E8/($D8*52))*N8,0)</f>
        <v>0</v>
      </c>
      <c r="P8" s="80"/>
      <c r="Q8" s="32">
        <f t="shared" ref="Q8" si="15">IFERROR(($E8/($D8*52))*P8,0)</f>
        <v>0</v>
      </c>
      <c r="R8" s="80"/>
      <c r="S8" s="32">
        <f t="shared" ref="S8" si="16">IFERROR(($E8/($D8*52))*R8,0)</f>
        <v>0</v>
      </c>
      <c r="T8" s="80"/>
      <c r="U8" s="32">
        <f t="shared" ref="U8" si="17">IFERROR(($E8/($D8*52))*T8,0)</f>
        <v>0</v>
      </c>
      <c r="V8" s="80"/>
      <c r="W8" s="32">
        <f t="shared" ref="W8" si="18">IFERROR(($E8/($D8*52))*V8,0)</f>
        <v>0</v>
      </c>
      <c r="X8" s="80"/>
      <c r="Y8" s="32">
        <f t="shared" ref="Y8" si="19">IFERROR(($E8/($D8*52))*X8,0)</f>
        <v>0</v>
      </c>
      <c r="Z8" s="80"/>
      <c r="AA8" s="32">
        <f t="shared" ref="AA8" si="20">IFERROR(($E8/($D8*52))*Z8,0)</f>
        <v>0</v>
      </c>
      <c r="AB8" s="80"/>
      <c r="AC8" s="32">
        <f t="shared" ref="AC8" si="21">IFERROR(($E8/($D8*52))*AB8,0)</f>
        <v>0</v>
      </c>
      <c r="AD8" s="80"/>
      <c r="AE8" s="32">
        <f t="shared" ref="AE8" si="22">IFERROR(($E8/($D8*52))*AD8,0)</f>
        <v>0</v>
      </c>
    </row>
    <row r="9" spans="1:33" x14ac:dyDescent="0.25">
      <c r="A9" s="2"/>
      <c r="B9" s="8"/>
      <c r="C9" s="84" t="s">
        <v>6</v>
      </c>
      <c r="D9" s="84"/>
      <c r="E9" s="76"/>
      <c r="F9" s="10">
        <f t="shared" si="0"/>
        <v>0</v>
      </c>
      <c r="G9" s="25">
        <f t="shared" si="1"/>
        <v>0</v>
      </c>
      <c r="H9" s="80"/>
      <c r="I9" s="32">
        <f t="shared" si="2"/>
        <v>0</v>
      </c>
      <c r="J9" s="80"/>
      <c r="K9" s="32">
        <f t="shared" si="2"/>
        <v>0</v>
      </c>
      <c r="L9" s="80"/>
      <c r="M9" s="32">
        <f t="shared" ref="M9" si="23">IFERROR(($E9/($D9*52))*L9,0)</f>
        <v>0</v>
      </c>
      <c r="N9" s="80"/>
      <c r="O9" s="32">
        <f t="shared" ref="O9" si="24">IFERROR(($E9/($D9*52))*N9,0)</f>
        <v>0</v>
      </c>
      <c r="P9" s="80"/>
      <c r="Q9" s="32">
        <f t="shared" ref="Q9" si="25">IFERROR(($E9/($D9*52))*P9,0)</f>
        <v>0</v>
      </c>
      <c r="R9" s="80"/>
      <c r="S9" s="32">
        <f t="shared" ref="S9" si="26">IFERROR(($E9/($D9*52))*R9,0)</f>
        <v>0</v>
      </c>
      <c r="T9" s="80"/>
      <c r="U9" s="32">
        <f t="shared" ref="U9" si="27">IFERROR(($E9/($D9*52))*T9,0)</f>
        <v>0</v>
      </c>
      <c r="V9" s="80"/>
      <c r="W9" s="32">
        <f t="shared" ref="W9" si="28">IFERROR(($E9/($D9*52))*V9,0)</f>
        <v>0</v>
      </c>
      <c r="X9" s="80"/>
      <c r="Y9" s="32">
        <f t="shared" ref="Y9" si="29">IFERROR(($E9/($D9*52))*X9,0)</f>
        <v>0</v>
      </c>
      <c r="Z9" s="80"/>
      <c r="AA9" s="32">
        <f t="shared" ref="AA9" si="30">IFERROR(($E9/($D9*52))*Z9,0)</f>
        <v>0</v>
      </c>
      <c r="AB9" s="80"/>
      <c r="AC9" s="32">
        <f t="shared" ref="AC9" si="31">IFERROR(($E9/($D9*52))*AB9,0)</f>
        <v>0</v>
      </c>
      <c r="AD9" s="80"/>
      <c r="AE9" s="32">
        <f t="shared" ref="AE9" si="32">IFERROR(($E9/($D9*52))*AD9,0)</f>
        <v>0</v>
      </c>
    </row>
    <row r="10" spans="1:33" x14ac:dyDescent="0.25">
      <c r="A10" s="2"/>
      <c r="B10" s="8"/>
      <c r="C10" s="84" t="s">
        <v>6</v>
      </c>
      <c r="D10" s="84"/>
      <c r="E10" s="76"/>
      <c r="F10" s="10">
        <f t="shared" si="0"/>
        <v>0</v>
      </c>
      <c r="G10" s="25">
        <f t="shared" si="1"/>
        <v>0</v>
      </c>
      <c r="H10" s="80"/>
      <c r="I10" s="32">
        <f t="shared" si="2"/>
        <v>0</v>
      </c>
      <c r="J10" s="80"/>
      <c r="K10" s="32">
        <f t="shared" si="2"/>
        <v>0</v>
      </c>
      <c r="L10" s="80"/>
      <c r="M10" s="32">
        <f t="shared" ref="M10" si="33">IFERROR(($E10/($D10*52))*L10,0)</f>
        <v>0</v>
      </c>
      <c r="N10" s="80"/>
      <c r="O10" s="32">
        <f t="shared" ref="O10" si="34">IFERROR(($E10/($D10*52))*N10,0)</f>
        <v>0</v>
      </c>
      <c r="P10" s="80"/>
      <c r="Q10" s="32">
        <f t="shared" ref="Q10" si="35">IFERROR(($E10/($D10*52))*P10,0)</f>
        <v>0</v>
      </c>
      <c r="R10" s="80"/>
      <c r="S10" s="32">
        <f t="shared" ref="S10" si="36">IFERROR(($E10/($D10*52))*R10,0)</f>
        <v>0</v>
      </c>
      <c r="T10" s="80"/>
      <c r="U10" s="32">
        <f t="shared" ref="U10" si="37">IFERROR(($E10/($D10*52))*T10,0)</f>
        <v>0</v>
      </c>
      <c r="V10" s="80"/>
      <c r="W10" s="32">
        <f t="shared" ref="W10" si="38">IFERROR(($E10/($D10*52))*V10,0)</f>
        <v>0</v>
      </c>
      <c r="X10" s="80"/>
      <c r="Y10" s="32">
        <f t="shared" ref="Y10" si="39">IFERROR(($E10/($D10*52))*X10,0)</f>
        <v>0</v>
      </c>
      <c r="Z10" s="80"/>
      <c r="AA10" s="32">
        <f t="shared" ref="AA10" si="40">IFERROR(($E10/($D10*52))*Z10,0)</f>
        <v>0</v>
      </c>
      <c r="AB10" s="80"/>
      <c r="AC10" s="32">
        <f t="shared" ref="AC10" si="41">IFERROR(($E10/($D10*52))*AB10,0)</f>
        <v>0</v>
      </c>
      <c r="AD10" s="80"/>
      <c r="AE10" s="32">
        <f t="shared" ref="AE10" si="42">IFERROR(($E10/($D10*52))*AD10,0)</f>
        <v>0</v>
      </c>
    </row>
    <row r="11" spans="1:33" x14ac:dyDescent="0.25">
      <c r="A11" s="2"/>
      <c r="B11" s="8"/>
      <c r="C11" s="84" t="s">
        <v>6</v>
      </c>
      <c r="D11" s="84"/>
      <c r="E11" s="76"/>
      <c r="F11" s="10">
        <f t="shared" si="0"/>
        <v>0</v>
      </c>
      <c r="G11" s="25">
        <f t="shared" si="1"/>
        <v>0</v>
      </c>
      <c r="H11" s="80"/>
      <c r="I11" s="32">
        <f t="shared" si="2"/>
        <v>0</v>
      </c>
      <c r="J11" s="80"/>
      <c r="K11" s="32">
        <f t="shared" si="2"/>
        <v>0</v>
      </c>
      <c r="L11" s="80"/>
      <c r="M11" s="32">
        <f t="shared" ref="M11" si="43">IFERROR(($E11/($D11*52))*L11,0)</f>
        <v>0</v>
      </c>
      <c r="N11" s="80"/>
      <c r="O11" s="32">
        <f t="shared" ref="O11" si="44">IFERROR(($E11/($D11*52))*N11,0)</f>
        <v>0</v>
      </c>
      <c r="P11" s="80"/>
      <c r="Q11" s="32">
        <f t="shared" ref="Q11" si="45">IFERROR(($E11/($D11*52))*P11,0)</f>
        <v>0</v>
      </c>
      <c r="R11" s="80"/>
      <c r="S11" s="32">
        <f t="shared" ref="S11" si="46">IFERROR(($E11/($D11*52))*R11,0)</f>
        <v>0</v>
      </c>
      <c r="T11" s="80"/>
      <c r="U11" s="32">
        <f t="shared" ref="U11" si="47">IFERROR(($E11/($D11*52))*T11,0)</f>
        <v>0</v>
      </c>
      <c r="V11" s="80"/>
      <c r="W11" s="32">
        <f t="shared" ref="W11" si="48">IFERROR(($E11/($D11*52))*V11,0)</f>
        <v>0</v>
      </c>
      <c r="X11" s="80"/>
      <c r="Y11" s="32">
        <f t="shared" ref="Y11" si="49">IFERROR(($E11/($D11*52))*X11,0)</f>
        <v>0</v>
      </c>
      <c r="Z11" s="80"/>
      <c r="AA11" s="32">
        <f t="shared" ref="AA11" si="50">IFERROR(($E11/($D11*52))*Z11,0)</f>
        <v>0</v>
      </c>
      <c r="AB11" s="80"/>
      <c r="AC11" s="32">
        <f t="shared" ref="AC11" si="51">IFERROR(($E11/($D11*52))*AB11,0)</f>
        <v>0</v>
      </c>
      <c r="AD11" s="80"/>
      <c r="AE11" s="32">
        <f t="shared" ref="AE11" si="52">IFERROR(($E11/($D11*52))*AD11,0)</f>
        <v>0</v>
      </c>
    </row>
    <row r="12" spans="1:33" x14ac:dyDescent="0.25">
      <c r="A12" s="2"/>
      <c r="B12" s="8"/>
      <c r="C12" s="84" t="s">
        <v>6</v>
      </c>
      <c r="D12" s="84"/>
      <c r="E12" s="76"/>
      <c r="F12" s="10">
        <f t="shared" si="0"/>
        <v>0</v>
      </c>
      <c r="G12" s="25">
        <f t="shared" si="1"/>
        <v>0</v>
      </c>
      <c r="H12" s="80"/>
      <c r="I12" s="32">
        <f t="shared" si="2"/>
        <v>0</v>
      </c>
      <c r="J12" s="80"/>
      <c r="K12" s="32">
        <f t="shared" si="2"/>
        <v>0</v>
      </c>
      <c r="L12" s="80"/>
      <c r="M12" s="32">
        <f t="shared" ref="M12" si="53">IFERROR(($E12/($D12*52))*L12,0)</f>
        <v>0</v>
      </c>
      <c r="N12" s="80"/>
      <c r="O12" s="32">
        <f t="shared" ref="O12" si="54">IFERROR(($E12/($D12*52))*N12,0)</f>
        <v>0</v>
      </c>
      <c r="P12" s="80"/>
      <c r="Q12" s="32">
        <f t="shared" ref="Q12" si="55">IFERROR(($E12/($D12*52))*P12,0)</f>
        <v>0</v>
      </c>
      <c r="R12" s="80"/>
      <c r="S12" s="32">
        <f t="shared" ref="S12" si="56">IFERROR(($E12/($D12*52))*R12,0)</f>
        <v>0</v>
      </c>
      <c r="T12" s="80"/>
      <c r="U12" s="32">
        <f t="shared" ref="U12" si="57">IFERROR(($E12/($D12*52))*T12,0)</f>
        <v>0</v>
      </c>
      <c r="V12" s="80"/>
      <c r="W12" s="32">
        <f t="shared" ref="W12" si="58">IFERROR(($E12/($D12*52))*V12,0)</f>
        <v>0</v>
      </c>
      <c r="X12" s="80"/>
      <c r="Y12" s="32">
        <f t="shared" ref="Y12" si="59">IFERROR(($E12/($D12*52))*X12,0)</f>
        <v>0</v>
      </c>
      <c r="Z12" s="80"/>
      <c r="AA12" s="32">
        <f t="shared" ref="AA12" si="60">IFERROR(($E12/($D12*52))*Z12,0)</f>
        <v>0</v>
      </c>
      <c r="AB12" s="80"/>
      <c r="AC12" s="32">
        <f t="shared" ref="AC12" si="61">IFERROR(($E12/($D12*52))*AB12,0)</f>
        <v>0</v>
      </c>
      <c r="AD12" s="80"/>
      <c r="AE12" s="32">
        <f t="shared" ref="AE12" si="62">IFERROR(($E12/($D12*52))*AD12,0)</f>
        <v>0</v>
      </c>
    </row>
    <row r="13" spans="1:33" ht="15.75" thickBot="1" x14ac:dyDescent="0.3">
      <c r="A13" s="2"/>
      <c r="B13" s="8"/>
      <c r="C13" s="84" t="s">
        <v>6</v>
      </c>
      <c r="D13" s="84"/>
      <c r="E13" s="76"/>
      <c r="F13" s="10">
        <f t="shared" si="0"/>
        <v>0</v>
      </c>
      <c r="G13" s="25">
        <f t="shared" si="1"/>
        <v>0</v>
      </c>
      <c r="H13" s="80"/>
      <c r="I13" s="32">
        <f t="shared" si="2"/>
        <v>0</v>
      </c>
      <c r="J13" s="80"/>
      <c r="K13" s="32">
        <f t="shared" si="2"/>
        <v>0</v>
      </c>
      <c r="L13" s="80"/>
      <c r="M13" s="32">
        <f t="shared" ref="M13" si="63">IFERROR(($E13/($D13*52))*L13,0)</f>
        <v>0</v>
      </c>
      <c r="N13" s="80"/>
      <c r="O13" s="32">
        <f t="shared" ref="O13" si="64">IFERROR(($E13/($D13*52))*N13,0)</f>
        <v>0</v>
      </c>
      <c r="P13" s="80"/>
      <c r="Q13" s="32">
        <f t="shared" ref="Q13" si="65">IFERROR(($E13/($D13*52))*P13,0)</f>
        <v>0</v>
      </c>
      <c r="R13" s="80"/>
      <c r="S13" s="32">
        <f t="shared" ref="S13" si="66">IFERROR(($E13/($D13*52))*R13,0)</f>
        <v>0</v>
      </c>
      <c r="T13" s="80"/>
      <c r="U13" s="32">
        <f t="shared" ref="U13" si="67">IFERROR(($E13/($D13*52))*T13,0)</f>
        <v>0</v>
      </c>
      <c r="V13" s="80"/>
      <c r="W13" s="32">
        <f t="shared" ref="W13" si="68">IFERROR(($E13/($D13*52))*V13,0)</f>
        <v>0</v>
      </c>
      <c r="X13" s="80"/>
      <c r="Y13" s="32">
        <f t="shared" ref="Y13" si="69">IFERROR(($E13/($D13*52))*X13,0)</f>
        <v>0</v>
      </c>
      <c r="Z13" s="80"/>
      <c r="AA13" s="32">
        <f t="shared" ref="AA13" si="70">IFERROR(($E13/($D13*52))*Z13,0)</f>
        <v>0</v>
      </c>
      <c r="AB13" s="80"/>
      <c r="AC13" s="32">
        <f t="shared" ref="AC13" si="71">IFERROR(($E13/($D13*52))*AB13,0)</f>
        <v>0</v>
      </c>
      <c r="AD13" s="80"/>
      <c r="AE13" s="32">
        <f t="shared" ref="AE13" si="72">IFERROR(($E13/($D13*52))*AD13,0)</f>
        <v>0</v>
      </c>
    </row>
    <row r="14" spans="1:33" ht="15.75" thickBot="1" x14ac:dyDescent="0.3">
      <c r="A14" s="2"/>
      <c r="B14" s="4"/>
      <c r="C14" s="77" t="s">
        <v>11</v>
      </c>
      <c r="D14" s="79">
        <v>0.12</v>
      </c>
      <c r="E14" s="78">
        <f>ROUND(SUM(E6:E13)*D14,0)</f>
        <v>0</v>
      </c>
      <c r="F14" s="10">
        <f>ROUND(SUM(F6:F13)*D14,0)</f>
        <v>0</v>
      </c>
      <c r="G14" s="25">
        <f t="shared" si="1"/>
        <v>0</v>
      </c>
      <c r="H14" s="81"/>
      <c r="I14" s="35">
        <f>SUM(I6:I13)*$D14</f>
        <v>0</v>
      </c>
      <c r="J14" s="34"/>
      <c r="K14" s="35">
        <f>SUM(K6:K13)*$D14</f>
        <v>0</v>
      </c>
      <c r="L14" s="34"/>
      <c r="M14" s="35">
        <f>SUM(M6:M13)*$D14</f>
        <v>0</v>
      </c>
      <c r="N14" s="34"/>
      <c r="O14" s="35">
        <f>SUM(O6:O13)*$D14</f>
        <v>0</v>
      </c>
      <c r="P14" s="34"/>
      <c r="Q14" s="35">
        <f>SUM(Q6:Q13)*$D14</f>
        <v>0</v>
      </c>
      <c r="R14" s="34"/>
      <c r="S14" s="35">
        <f>SUM(S6:S13)*$D14</f>
        <v>0</v>
      </c>
      <c r="T14" s="34"/>
      <c r="U14" s="35">
        <f>SUM(U6:U13)*$D14</f>
        <v>0</v>
      </c>
      <c r="V14" s="34"/>
      <c r="W14" s="35">
        <f>SUM(W6:W13)*$D14</f>
        <v>0</v>
      </c>
      <c r="X14" s="34"/>
      <c r="Y14" s="35">
        <f>SUM(Y6:Y13)*$D14</f>
        <v>0</v>
      </c>
      <c r="Z14" s="34"/>
      <c r="AA14" s="35">
        <f>SUM(AA6:AA13)*$D14</f>
        <v>0</v>
      </c>
      <c r="AB14" s="34"/>
      <c r="AC14" s="35">
        <f>SUM(AC6:AC13)*$D14</f>
        <v>0</v>
      </c>
      <c r="AD14" s="34"/>
      <c r="AE14" s="35">
        <f>SUM(AE6:AE13)*$D14</f>
        <v>0</v>
      </c>
    </row>
    <row r="15" spans="1:33" ht="16.5" thickBot="1" x14ac:dyDescent="0.3">
      <c r="A15" s="12"/>
      <c r="B15" s="23" t="s">
        <v>9</v>
      </c>
      <c r="C15" s="23"/>
      <c r="D15" s="22"/>
      <c r="E15" s="24">
        <f>SUM(E6:E14)</f>
        <v>0</v>
      </c>
      <c r="F15" s="15">
        <f>SUM(F6:F14)</f>
        <v>0</v>
      </c>
      <c r="G15" s="26">
        <f t="shared" si="1"/>
        <v>0</v>
      </c>
      <c r="H15" s="37">
        <f>SUM(H6:H13)</f>
        <v>0</v>
      </c>
      <c r="I15" s="36">
        <f>SUM(I6:I14)</f>
        <v>0</v>
      </c>
      <c r="J15" s="37">
        <f>SUM(J6:J13)</f>
        <v>0</v>
      </c>
      <c r="K15" s="36">
        <f>SUM(K6:K14)</f>
        <v>0</v>
      </c>
      <c r="L15" s="37">
        <f>SUM(L6:L13)</f>
        <v>0</v>
      </c>
      <c r="M15" s="36">
        <f>SUM(M6:M14)</f>
        <v>0</v>
      </c>
      <c r="N15" s="37">
        <f>SUM(N6:N13)</f>
        <v>0</v>
      </c>
      <c r="O15" s="36">
        <f>SUM(O6:O14)</f>
        <v>0</v>
      </c>
      <c r="P15" s="37">
        <f>SUM(P6:P13)</f>
        <v>0</v>
      </c>
      <c r="Q15" s="36">
        <f>SUM(Q6:Q14)</f>
        <v>0</v>
      </c>
      <c r="R15" s="37">
        <f>SUM(R6:R13)</f>
        <v>0</v>
      </c>
      <c r="S15" s="36">
        <f>SUM(S6:S14)</f>
        <v>0</v>
      </c>
      <c r="T15" s="37">
        <f>SUM(T6:T13)</f>
        <v>0</v>
      </c>
      <c r="U15" s="36">
        <f>SUM(U6:U14)</f>
        <v>0</v>
      </c>
      <c r="V15" s="37">
        <f>SUM(V6:V13)</f>
        <v>0</v>
      </c>
      <c r="W15" s="36">
        <f>SUM(W6:W14)</f>
        <v>0</v>
      </c>
      <c r="X15" s="37">
        <f>SUM(X6:X13)</f>
        <v>0</v>
      </c>
      <c r="Y15" s="36">
        <f>SUM(Y6:Y14)</f>
        <v>0</v>
      </c>
      <c r="Z15" s="37">
        <f>SUM(Z6:Z13)</f>
        <v>0</v>
      </c>
      <c r="AA15" s="36">
        <f>SUM(AA6:AA14)</f>
        <v>0</v>
      </c>
      <c r="AB15" s="37">
        <f>SUM(AB6:AB13)</f>
        <v>0</v>
      </c>
      <c r="AC15" s="36">
        <f>SUM(AC6:AC14)</f>
        <v>0</v>
      </c>
      <c r="AD15" s="37">
        <f>SUM(AD6:AD13)</f>
        <v>0</v>
      </c>
      <c r="AE15" s="36">
        <f>SUM(AE6:AE14)</f>
        <v>0</v>
      </c>
    </row>
    <row r="16" spans="1:33" s="7" customFormat="1" ht="19.5" thickBot="1" x14ac:dyDescent="0.35">
      <c r="A16" s="11"/>
      <c r="B16" s="157" t="s">
        <v>3</v>
      </c>
      <c r="C16" s="157"/>
      <c r="D16" s="157"/>
      <c r="E16" s="158"/>
      <c r="F16" s="46" t="str">
        <f>B16</f>
        <v>Non-Personnel Costs</v>
      </c>
      <c r="G16" s="47"/>
      <c r="H16" s="152"/>
      <c r="I16" s="152"/>
      <c r="J16" s="152"/>
      <c r="K16" s="152"/>
      <c r="L16" s="27"/>
      <c r="M16" s="27"/>
      <c r="N16" s="27"/>
      <c r="O16" s="27"/>
      <c r="P16" s="27"/>
      <c r="Q16" s="27"/>
      <c r="R16" s="27"/>
      <c r="S16" s="27"/>
      <c r="T16" s="27"/>
      <c r="U16" s="27"/>
      <c r="V16" s="27"/>
      <c r="W16" s="27"/>
      <c r="X16" s="27"/>
      <c r="Y16" s="27"/>
      <c r="Z16" s="27"/>
      <c r="AA16" s="27"/>
      <c r="AB16" s="27"/>
      <c r="AC16" s="27"/>
      <c r="AD16" s="27"/>
      <c r="AE16" s="28"/>
    </row>
    <row r="17" spans="1:31" ht="15" customHeight="1" x14ac:dyDescent="0.25">
      <c r="A17" s="5"/>
      <c r="B17" s="3"/>
      <c r="C17" s="148" t="s">
        <v>7</v>
      </c>
      <c r="D17" s="148"/>
      <c r="E17" s="76"/>
      <c r="F17" s="48">
        <f>SUM(H17:AE17)</f>
        <v>0</v>
      </c>
      <c r="G17" s="49">
        <f t="shared" ref="G17:G26" si="73">IFERROR(F17/E17,0)</f>
        <v>0</v>
      </c>
      <c r="H17" s="153"/>
      <c r="I17" s="153"/>
      <c r="J17" s="153"/>
      <c r="K17" s="153"/>
      <c r="L17" s="153"/>
      <c r="M17" s="153"/>
      <c r="N17" s="153"/>
      <c r="O17" s="153"/>
      <c r="P17" s="153"/>
      <c r="Q17" s="153"/>
      <c r="R17" s="121"/>
      <c r="S17" s="121"/>
      <c r="T17" s="121"/>
      <c r="U17" s="121"/>
      <c r="V17" s="121"/>
      <c r="W17" s="121"/>
      <c r="X17" s="121"/>
      <c r="Y17" s="121"/>
      <c r="Z17" s="121"/>
      <c r="AA17" s="121"/>
      <c r="AB17" s="121"/>
      <c r="AC17" s="121"/>
      <c r="AD17" s="121"/>
      <c r="AE17" s="122"/>
    </row>
    <row r="18" spans="1:31" x14ac:dyDescent="0.25">
      <c r="A18" s="5"/>
      <c r="B18" s="3"/>
      <c r="C18" s="148" t="s">
        <v>7</v>
      </c>
      <c r="D18" s="148"/>
      <c r="E18" s="76"/>
      <c r="F18" s="10">
        <f t="shared" ref="F18:F24" si="74">SUM(I18:AE18)</f>
        <v>0</v>
      </c>
      <c r="G18" s="14">
        <f t="shared" si="73"/>
        <v>0</v>
      </c>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2"/>
    </row>
    <row r="19" spans="1:31" x14ac:dyDescent="0.25">
      <c r="A19" s="5"/>
      <c r="B19" s="3"/>
      <c r="C19" s="148" t="s">
        <v>7</v>
      </c>
      <c r="D19" s="148"/>
      <c r="E19" s="76"/>
      <c r="F19" s="10">
        <f t="shared" si="74"/>
        <v>0</v>
      </c>
      <c r="G19" s="14">
        <f t="shared" si="73"/>
        <v>0</v>
      </c>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x14ac:dyDescent="0.25">
      <c r="A20" s="5"/>
      <c r="B20" s="3"/>
      <c r="C20" s="148" t="s">
        <v>7</v>
      </c>
      <c r="D20" s="148"/>
      <c r="E20" s="76"/>
      <c r="F20" s="10">
        <f t="shared" si="74"/>
        <v>0</v>
      </c>
      <c r="G20" s="14">
        <f t="shared" si="73"/>
        <v>0</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2"/>
    </row>
    <row r="21" spans="1:31" x14ac:dyDescent="0.25">
      <c r="A21" s="5"/>
      <c r="B21" s="3"/>
      <c r="C21" s="148" t="s">
        <v>7</v>
      </c>
      <c r="D21" s="148"/>
      <c r="E21" s="76"/>
      <c r="F21" s="10">
        <f t="shared" si="74"/>
        <v>0</v>
      </c>
      <c r="G21" s="14">
        <f t="shared" si="73"/>
        <v>0</v>
      </c>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row>
    <row r="22" spans="1:31" x14ac:dyDescent="0.25">
      <c r="A22" s="5"/>
      <c r="B22" s="3"/>
      <c r="C22" s="148" t="s">
        <v>7</v>
      </c>
      <c r="D22" s="148"/>
      <c r="E22" s="76"/>
      <c r="F22" s="10">
        <f t="shared" si="74"/>
        <v>0</v>
      </c>
      <c r="G22" s="14">
        <f t="shared" si="73"/>
        <v>0</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2"/>
    </row>
    <row r="23" spans="1:31" x14ac:dyDescent="0.25">
      <c r="A23" s="5"/>
      <c r="B23" s="3"/>
      <c r="C23" s="148" t="s">
        <v>7</v>
      </c>
      <c r="D23" s="148"/>
      <c r="E23" s="76"/>
      <c r="F23" s="10">
        <f t="shared" si="74"/>
        <v>0</v>
      </c>
      <c r="G23" s="14">
        <f t="shared" si="73"/>
        <v>0</v>
      </c>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2"/>
    </row>
    <row r="24" spans="1:31" x14ac:dyDescent="0.25">
      <c r="A24" s="5"/>
      <c r="B24" s="3"/>
      <c r="C24" s="148" t="s">
        <v>7</v>
      </c>
      <c r="D24" s="148"/>
      <c r="E24" s="76"/>
      <c r="F24" s="10">
        <f t="shared" si="74"/>
        <v>0</v>
      </c>
      <c r="G24" s="14">
        <f t="shared" si="73"/>
        <v>0</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1" ht="16.5" thickBot="1" x14ac:dyDescent="0.3">
      <c r="A25" s="6"/>
      <c r="B25" s="22" t="s">
        <v>10</v>
      </c>
      <c r="C25" s="23"/>
      <c r="D25" s="23"/>
      <c r="E25" s="24">
        <f>SUM(E17:E24)</f>
        <v>0</v>
      </c>
      <c r="F25" s="17">
        <f>SUM(F17:F24)</f>
        <v>0</v>
      </c>
      <c r="G25" s="16">
        <f t="shared" si="73"/>
        <v>0</v>
      </c>
      <c r="H25" s="119">
        <f>SUM(H17:H24)</f>
        <v>0</v>
      </c>
      <c r="I25" s="119"/>
      <c r="J25" s="119">
        <f t="shared" ref="J25" si="75">SUM(J17:J24)</f>
        <v>0</v>
      </c>
      <c r="K25" s="119"/>
      <c r="L25" s="119">
        <f t="shared" ref="L25" si="76">SUM(L17:L24)</f>
        <v>0</v>
      </c>
      <c r="M25" s="119"/>
      <c r="N25" s="119">
        <f t="shared" ref="N25" si="77">SUM(N17:N24)</f>
        <v>0</v>
      </c>
      <c r="O25" s="119"/>
      <c r="P25" s="119">
        <f t="shared" ref="P25" si="78">SUM(P17:P24)</f>
        <v>0</v>
      </c>
      <c r="Q25" s="119"/>
      <c r="R25" s="119">
        <f t="shared" ref="R25" si="79">SUM(R17:R24)</f>
        <v>0</v>
      </c>
      <c r="S25" s="119"/>
      <c r="T25" s="119">
        <f t="shared" ref="T25" si="80">SUM(T17:T24)</f>
        <v>0</v>
      </c>
      <c r="U25" s="119"/>
      <c r="V25" s="119">
        <f t="shared" ref="V25" si="81">SUM(V17:V24)</f>
        <v>0</v>
      </c>
      <c r="W25" s="119"/>
      <c r="X25" s="119">
        <f t="shared" ref="X25" si="82">SUM(X17:X24)</f>
        <v>0</v>
      </c>
      <c r="Y25" s="119"/>
      <c r="Z25" s="119">
        <f t="shared" ref="Z25" si="83">SUM(Z17:Z24)</f>
        <v>0</v>
      </c>
      <c r="AA25" s="119"/>
      <c r="AB25" s="119">
        <f t="shared" ref="AB25" si="84">SUM(AB17:AB24)</f>
        <v>0</v>
      </c>
      <c r="AC25" s="119"/>
      <c r="AD25" s="119">
        <f t="shared" ref="AD25" si="85">SUM(AD17:AD24)</f>
        <v>0</v>
      </c>
      <c r="AE25" s="120"/>
    </row>
    <row r="26" spans="1:31" ht="19.5" thickBot="1" x14ac:dyDescent="0.35">
      <c r="A26" s="21" t="s">
        <v>12</v>
      </c>
      <c r="B26" s="44"/>
      <c r="C26" s="18"/>
      <c r="D26" s="19"/>
      <c r="E26" s="20">
        <f>E15+E25</f>
        <v>0</v>
      </c>
      <c r="F26" s="45">
        <f>F15+F25</f>
        <v>0</v>
      </c>
      <c r="G26" s="50">
        <f t="shared" si="73"/>
        <v>0</v>
      </c>
      <c r="H26" s="117">
        <f>SUM(I15,H25)</f>
        <v>0</v>
      </c>
      <c r="I26" s="117"/>
      <c r="J26" s="117">
        <f>SUM(K15,J25)</f>
        <v>0</v>
      </c>
      <c r="K26" s="117"/>
      <c r="L26" s="117">
        <f t="shared" ref="L26" si="86">SUM(M15,L25)</f>
        <v>0</v>
      </c>
      <c r="M26" s="117"/>
      <c r="N26" s="117">
        <f t="shared" ref="N26" si="87">SUM(O15,N25)</f>
        <v>0</v>
      </c>
      <c r="O26" s="117"/>
      <c r="P26" s="117">
        <f t="shared" ref="P26" si="88">SUM(Q15,P25)</f>
        <v>0</v>
      </c>
      <c r="Q26" s="117"/>
      <c r="R26" s="117">
        <f>SUM(S15,R25)</f>
        <v>0</v>
      </c>
      <c r="S26" s="117"/>
      <c r="T26" s="117">
        <f t="shared" ref="T26" si="89">SUM(U15,T25)</f>
        <v>0</v>
      </c>
      <c r="U26" s="117"/>
      <c r="V26" s="117">
        <f t="shared" ref="V26" si="90">SUM(W15,V25)</f>
        <v>0</v>
      </c>
      <c r="W26" s="117"/>
      <c r="X26" s="117">
        <f t="shared" ref="X26" si="91">SUM(Y15,X25)</f>
        <v>0</v>
      </c>
      <c r="Y26" s="117"/>
      <c r="Z26" s="117">
        <f t="shared" ref="Z26" si="92">SUM(AA15,Z25)</f>
        <v>0</v>
      </c>
      <c r="AA26" s="117"/>
      <c r="AB26" s="117">
        <f t="shared" ref="AB26" si="93">SUM(AC15,AB25)</f>
        <v>0</v>
      </c>
      <c r="AC26" s="117"/>
      <c r="AD26" s="117">
        <f t="shared" ref="AD26" si="94">SUM(AE15,AD25)</f>
        <v>0</v>
      </c>
      <c r="AE26" s="118"/>
    </row>
    <row r="27" spans="1:31" ht="22.5" thickTop="1" thickBot="1" x14ac:dyDescent="0.4">
      <c r="A27" s="168" t="s">
        <v>17</v>
      </c>
      <c r="B27" s="169"/>
      <c r="C27" s="169"/>
      <c r="D27" s="169"/>
      <c r="E27" s="170"/>
      <c r="F27" s="149" t="str">
        <f>A27</f>
        <v>Supportive Services Costs</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1"/>
    </row>
    <row r="28" spans="1:31" ht="18.75" x14ac:dyDescent="0.3">
      <c r="A28" s="11"/>
      <c r="B28" s="157" t="s">
        <v>2</v>
      </c>
      <c r="C28" s="157"/>
      <c r="D28" s="157"/>
      <c r="E28" s="158"/>
      <c r="F28" s="29" t="str">
        <f>B28</f>
        <v>Personnel Costs</v>
      </c>
      <c r="G28" s="30"/>
      <c r="H28" s="29" t="s">
        <v>15</v>
      </c>
      <c r="I28" s="31" t="s">
        <v>16</v>
      </c>
      <c r="J28" s="29" t="s">
        <v>15</v>
      </c>
      <c r="K28" s="31" t="s">
        <v>16</v>
      </c>
      <c r="L28" s="29" t="s">
        <v>15</v>
      </c>
      <c r="M28" s="31" t="s">
        <v>16</v>
      </c>
      <c r="N28" s="29" t="s">
        <v>15</v>
      </c>
      <c r="O28" s="31" t="s">
        <v>16</v>
      </c>
      <c r="P28" s="29" t="s">
        <v>15</v>
      </c>
      <c r="Q28" s="31" t="s">
        <v>16</v>
      </c>
      <c r="R28" s="29" t="s">
        <v>15</v>
      </c>
      <c r="S28" s="31" t="s">
        <v>16</v>
      </c>
      <c r="T28" s="29" t="s">
        <v>15</v>
      </c>
      <c r="U28" s="31" t="s">
        <v>16</v>
      </c>
      <c r="V28" s="29" t="s">
        <v>15</v>
      </c>
      <c r="W28" s="31" t="s">
        <v>16</v>
      </c>
      <c r="X28" s="29" t="s">
        <v>15</v>
      </c>
      <c r="Y28" s="31" t="s">
        <v>16</v>
      </c>
      <c r="Z28" s="29" t="s">
        <v>15</v>
      </c>
      <c r="AA28" s="31" t="s">
        <v>16</v>
      </c>
      <c r="AB28" s="29" t="s">
        <v>15</v>
      </c>
      <c r="AC28" s="31" t="s">
        <v>16</v>
      </c>
      <c r="AD28" s="29" t="s">
        <v>15</v>
      </c>
      <c r="AE28" s="31" t="s">
        <v>16</v>
      </c>
    </row>
    <row r="29" spans="1:31" x14ac:dyDescent="0.25">
      <c r="A29" s="2"/>
      <c r="B29" s="75"/>
      <c r="C29" s="84" t="s">
        <v>6</v>
      </c>
      <c r="D29" s="84"/>
      <c r="E29" s="76"/>
      <c r="F29" s="10">
        <f t="shared" ref="F29:F36" si="95">SUM(I29:AE29)</f>
        <v>0</v>
      </c>
      <c r="G29" s="25">
        <f t="shared" ref="G29:G38" si="96">IFERROR(F29/E29,0)</f>
        <v>0</v>
      </c>
      <c r="H29" s="80"/>
      <c r="I29" s="32">
        <f>IFERROR(($E29/($D29*52))*H29,0)</f>
        <v>0</v>
      </c>
      <c r="J29" s="80"/>
      <c r="K29" s="32">
        <f>IFERROR(($E29/($D29*52))*J29,0)</f>
        <v>0</v>
      </c>
      <c r="L29" s="80"/>
      <c r="M29" s="32">
        <f>IFERROR(($E29/($D29*52))*L29,0)</f>
        <v>0</v>
      </c>
      <c r="N29" s="80"/>
      <c r="O29" s="32">
        <f>IFERROR(($E29/($D29*52))*N29,0)</f>
        <v>0</v>
      </c>
      <c r="P29" s="80"/>
      <c r="Q29" s="32">
        <f>IFERROR(($E29/($D29*52))*P29,0)</f>
        <v>0</v>
      </c>
      <c r="R29" s="80"/>
      <c r="S29" s="32">
        <f>IFERROR(($E29/($D29*52))*R29,0)</f>
        <v>0</v>
      </c>
      <c r="T29" s="80"/>
      <c r="U29" s="32">
        <f>IFERROR(($E29/($D29*52))*T29,0)</f>
        <v>0</v>
      </c>
      <c r="V29" s="80"/>
      <c r="W29" s="32">
        <f>IFERROR(($E29/($D29*52))*V29,0)</f>
        <v>0</v>
      </c>
      <c r="X29" s="80"/>
      <c r="Y29" s="32">
        <f>IFERROR(($E29/($D29*52))*X29,0)</f>
        <v>0</v>
      </c>
      <c r="Z29" s="80"/>
      <c r="AA29" s="32">
        <f>IFERROR(($E29/($D29*52))*Z29,0)</f>
        <v>0</v>
      </c>
      <c r="AB29" s="80"/>
      <c r="AC29" s="32">
        <f>IFERROR(($E29/($D29*52))*AB29,0)</f>
        <v>0</v>
      </c>
      <c r="AD29" s="80"/>
      <c r="AE29" s="32">
        <f>IFERROR(($E29/($D29*52))*AD29,0)</f>
        <v>0</v>
      </c>
    </row>
    <row r="30" spans="1:31" x14ac:dyDescent="0.25">
      <c r="A30" s="2"/>
      <c r="B30" s="75"/>
      <c r="C30" s="84" t="s">
        <v>6</v>
      </c>
      <c r="D30" s="84"/>
      <c r="E30" s="76"/>
      <c r="F30" s="10">
        <f t="shared" si="95"/>
        <v>0</v>
      </c>
      <c r="G30" s="25">
        <f t="shared" si="96"/>
        <v>0</v>
      </c>
      <c r="H30" s="80"/>
      <c r="I30" s="32">
        <f t="shared" ref="I30" si="97">IFERROR(($E30/($D30*52))*H30,0)</f>
        <v>0</v>
      </c>
      <c r="J30" s="80"/>
      <c r="K30" s="32">
        <f t="shared" ref="K30" si="98">IFERROR(($E30/($D30*52))*J30,0)</f>
        <v>0</v>
      </c>
      <c r="L30" s="80"/>
      <c r="M30" s="32">
        <f t="shared" ref="M30:M36" si="99">IFERROR(($E30/($D30*52))*L30,0)</f>
        <v>0</v>
      </c>
      <c r="N30" s="80"/>
      <c r="O30" s="32">
        <f t="shared" ref="O30:O36" si="100">IFERROR(($E30/($D30*52))*N30,0)</f>
        <v>0</v>
      </c>
      <c r="P30" s="80"/>
      <c r="Q30" s="32">
        <f t="shared" ref="Q30:Q36" si="101">IFERROR(($E30/($D30*52))*P30,0)</f>
        <v>0</v>
      </c>
      <c r="R30" s="80"/>
      <c r="S30" s="32">
        <f t="shared" ref="S30:S36" si="102">IFERROR(($E30/($D30*52))*R30,0)</f>
        <v>0</v>
      </c>
      <c r="T30" s="80"/>
      <c r="U30" s="32">
        <f t="shared" ref="U30:U36" si="103">IFERROR(($E30/($D30*52))*T30,0)</f>
        <v>0</v>
      </c>
      <c r="V30" s="80"/>
      <c r="W30" s="32">
        <f t="shared" ref="W30:W36" si="104">IFERROR(($E30/($D30*52))*V30,0)</f>
        <v>0</v>
      </c>
      <c r="X30" s="80"/>
      <c r="Y30" s="32">
        <f t="shared" ref="Y30:Y36" si="105">IFERROR(($E30/($D30*52))*X30,0)</f>
        <v>0</v>
      </c>
      <c r="Z30" s="80"/>
      <c r="AA30" s="32">
        <f t="shared" ref="AA30:AA36" si="106">IFERROR(($E30/($D30*52))*Z30,0)</f>
        <v>0</v>
      </c>
      <c r="AB30" s="80"/>
      <c r="AC30" s="32">
        <f t="shared" ref="AC30:AC36" si="107">IFERROR(($E30/($D30*52))*AB30,0)</f>
        <v>0</v>
      </c>
      <c r="AD30" s="80"/>
      <c r="AE30" s="32">
        <f t="shared" ref="AE30:AE36" si="108">IFERROR(($E30/($D30*52))*AD30,0)</f>
        <v>0</v>
      </c>
    </row>
    <row r="31" spans="1:31" x14ac:dyDescent="0.25">
      <c r="A31" s="2"/>
      <c r="B31" s="75"/>
      <c r="C31" s="84" t="s">
        <v>6</v>
      </c>
      <c r="D31" s="84"/>
      <c r="E31" s="76"/>
      <c r="F31" s="10">
        <f t="shared" si="95"/>
        <v>0</v>
      </c>
      <c r="G31" s="25">
        <f t="shared" si="96"/>
        <v>0</v>
      </c>
      <c r="H31" s="80"/>
      <c r="I31" s="32">
        <f t="shared" ref="I31" si="109">IFERROR(($E31/($D31*52))*H31,0)</f>
        <v>0</v>
      </c>
      <c r="J31" s="80"/>
      <c r="K31" s="32">
        <f t="shared" ref="K31" si="110">IFERROR(($E31/($D31*52))*J31,0)</f>
        <v>0</v>
      </c>
      <c r="L31" s="80"/>
      <c r="M31" s="32">
        <f t="shared" si="99"/>
        <v>0</v>
      </c>
      <c r="N31" s="80"/>
      <c r="O31" s="32">
        <f t="shared" si="100"/>
        <v>0</v>
      </c>
      <c r="P31" s="80"/>
      <c r="Q31" s="32">
        <f t="shared" si="101"/>
        <v>0</v>
      </c>
      <c r="R31" s="80"/>
      <c r="S31" s="32">
        <f t="shared" si="102"/>
        <v>0</v>
      </c>
      <c r="T31" s="80"/>
      <c r="U31" s="32">
        <f t="shared" si="103"/>
        <v>0</v>
      </c>
      <c r="V31" s="80"/>
      <c r="W31" s="32">
        <f t="shared" si="104"/>
        <v>0</v>
      </c>
      <c r="X31" s="80"/>
      <c r="Y31" s="32">
        <f t="shared" si="105"/>
        <v>0</v>
      </c>
      <c r="Z31" s="80"/>
      <c r="AA31" s="32">
        <f t="shared" si="106"/>
        <v>0</v>
      </c>
      <c r="AB31" s="80"/>
      <c r="AC31" s="32">
        <f t="shared" si="107"/>
        <v>0</v>
      </c>
      <c r="AD31" s="80"/>
      <c r="AE31" s="32">
        <f t="shared" si="108"/>
        <v>0</v>
      </c>
    </row>
    <row r="32" spans="1:31" x14ac:dyDescent="0.25">
      <c r="A32" s="2"/>
      <c r="B32" s="75"/>
      <c r="C32" s="84" t="s">
        <v>6</v>
      </c>
      <c r="D32" s="84"/>
      <c r="E32" s="76"/>
      <c r="F32" s="10">
        <f t="shared" si="95"/>
        <v>0</v>
      </c>
      <c r="G32" s="25">
        <f t="shared" si="96"/>
        <v>0</v>
      </c>
      <c r="H32" s="80"/>
      <c r="I32" s="32">
        <f t="shared" ref="I32" si="111">IFERROR(($E32/($D32*52))*H32,0)</f>
        <v>0</v>
      </c>
      <c r="J32" s="80"/>
      <c r="K32" s="32">
        <f t="shared" ref="K32" si="112">IFERROR(($E32/($D32*52))*J32,0)</f>
        <v>0</v>
      </c>
      <c r="L32" s="80"/>
      <c r="M32" s="32">
        <f t="shared" si="99"/>
        <v>0</v>
      </c>
      <c r="N32" s="80"/>
      <c r="O32" s="32">
        <f t="shared" si="100"/>
        <v>0</v>
      </c>
      <c r="P32" s="80"/>
      <c r="Q32" s="32">
        <f t="shared" si="101"/>
        <v>0</v>
      </c>
      <c r="R32" s="80"/>
      <c r="S32" s="32">
        <f t="shared" si="102"/>
        <v>0</v>
      </c>
      <c r="T32" s="80"/>
      <c r="U32" s="32">
        <f t="shared" si="103"/>
        <v>0</v>
      </c>
      <c r="V32" s="80"/>
      <c r="W32" s="32">
        <f t="shared" si="104"/>
        <v>0</v>
      </c>
      <c r="X32" s="80"/>
      <c r="Y32" s="32">
        <f t="shared" si="105"/>
        <v>0</v>
      </c>
      <c r="Z32" s="80"/>
      <c r="AA32" s="32">
        <f t="shared" si="106"/>
        <v>0</v>
      </c>
      <c r="AB32" s="80"/>
      <c r="AC32" s="32">
        <f t="shared" si="107"/>
        <v>0</v>
      </c>
      <c r="AD32" s="80"/>
      <c r="AE32" s="32">
        <f t="shared" si="108"/>
        <v>0</v>
      </c>
    </row>
    <row r="33" spans="1:31" x14ac:dyDescent="0.25">
      <c r="A33" s="2"/>
      <c r="B33" s="75"/>
      <c r="C33" s="84" t="s">
        <v>6</v>
      </c>
      <c r="D33" s="84"/>
      <c r="E33" s="76"/>
      <c r="F33" s="10">
        <f t="shared" si="95"/>
        <v>0</v>
      </c>
      <c r="G33" s="25">
        <f t="shared" si="96"/>
        <v>0</v>
      </c>
      <c r="H33" s="80"/>
      <c r="I33" s="32">
        <f t="shared" ref="I33" si="113">IFERROR(($E33/($D33*52))*H33,0)</f>
        <v>0</v>
      </c>
      <c r="J33" s="80"/>
      <c r="K33" s="32">
        <f t="shared" ref="K33" si="114">IFERROR(($E33/($D33*52))*J33,0)</f>
        <v>0</v>
      </c>
      <c r="L33" s="80"/>
      <c r="M33" s="32">
        <f t="shared" si="99"/>
        <v>0</v>
      </c>
      <c r="N33" s="80"/>
      <c r="O33" s="32">
        <f t="shared" si="100"/>
        <v>0</v>
      </c>
      <c r="P33" s="80"/>
      <c r="Q33" s="32">
        <f t="shared" si="101"/>
        <v>0</v>
      </c>
      <c r="R33" s="80"/>
      <c r="S33" s="32">
        <f t="shared" si="102"/>
        <v>0</v>
      </c>
      <c r="T33" s="80"/>
      <c r="U33" s="32">
        <f t="shared" si="103"/>
        <v>0</v>
      </c>
      <c r="V33" s="80"/>
      <c r="W33" s="32">
        <f t="shared" si="104"/>
        <v>0</v>
      </c>
      <c r="X33" s="80"/>
      <c r="Y33" s="32">
        <f t="shared" si="105"/>
        <v>0</v>
      </c>
      <c r="Z33" s="80"/>
      <c r="AA33" s="32">
        <f t="shared" si="106"/>
        <v>0</v>
      </c>
      <c r="AB33" s="80"/>
      <c r="AC33" s="32">
        <f t="shared" si="107"/>
        <v>0</v>
      </c>
      <c r="AD33" s="80"/>
      <c r="AE33" s="32">
        <f t="shared" si="108"/>
        <v>0</v>
      </c>
    </row>
    <row r="34" spans="1:31" x14ac:dyDescent="0.25">
      <c r="A34" s="2"/>
      <c r="B34" s="75"/>
      <c r="C34" s="84" t="s">
        <v>6</v>
      </c>
      <c r="D34" s="84"/>
      <c r="E34" s="76"/>
      <c r="F34" s="10">
        <f t="shared" si="95"/>
        <v>0</v>
      </c>
      <c r="G34" s="25">
        <f t="shared" si="96"/>
        <v>0</v>
      </c>
      <c r="H34" s="80"/>
      <c r="I34" s="32">
        <f t="shared" ref="I34" si="115">IFERROR(($E34/($D34*52))*H34,0)</f>
        <v>0</v>
      </c>
      <c r="J34" s="80"/>
      <c r="K34" s="32">
        <f t="shared" ref="K34" si="116">IFERROR(($E34/($D34*52))*J34,0)</f>
        <v>0</v>
      </c>
      <c r="L34" s="80"/>
      <c r="M34" s="32">
        <f t="shared" si="99"/>
        <v>0</v>
      </c>
      <c r="N34" s="80"/>
      <c r="O34" s="32">
        <f t="shared" si="100"/>
        <v>0</v>
      </c>
      <c r="P34" s="80"/>
      <c r="Q34" s="32">
        <f t="shared" si="101"/>
        <v>0</v>
      </c>
      <c r="R34" s="80"/>
      <c r="S34" s="32">
        <f t="shared" si="102"/>
        <v>0</v>
      </c>
      <c r="T34" s="80"/>
      <c r="U34" s="32">
        <f t="shared" si="103"/>
        <v>0</v>
      </c>
      <c r="V34" s="80"/>
      <c r="W34" s="32">
        <f t="shared" si="104"/>
        <v>0</v>
      </c>
      <c r="X34" s="80"/>
      <c r="Y34" s="32">
        <f t="shared" si="105"/>
        <v>0</v>
      </c>
      <c r="Z34" s="80"/>
      <c r="AA34" s="32">
        <f t="shared" si="106"/>
        <v>0</v>
      </c>
      <c r="AB34" s="80"/>
      <c r="AC34" s="32">
        <f t="shared" si="107"/>
        <v>0</v>
      </c>
      <c r="AD34" s="80"/>
      <c r="AE34" s="32">
        <f t="shared" si="108"/>
        <v>0</v>
      </c>
    </row>
    <row r="35" spans="1:31" x14ac:dyDescent="0.25">
      <c r="A35" s="2"/>
      <c r="B35" s="75"/>
      <c r="C35" s="84" t="s">
        <v>6</v>
      </c>
      <c r="D35" s="84"/>
      <c r="E35" s="76"/>
      <c r="F35" s="10">
        <f t="shared" si="95"/>
        <v>0</v>
      </c>
      <c r="G35" s="25">
        <f t="shared" si="96"/>
        <v>0</v>
      </c>
      <c r="H35" s="80"/>
      <c r="I35" s="32">
        <f t="shared" ref="I35" si="117">IFERROR(($E35/($D35*52))*H35,0)</f>
        <v>0</v>
      </c>
      <c r="J35" s="80"/>
      <c r="K35" s="32">
        <f t="shared" ref="K35" si="118">IFERROR(($E35/($D35*52))*J35,0)</f>
        <v>0</v>
      </c>
      <c r="L35" s="80"/>
      <c r="M35" s="32">
        <f t="shared" si="99"/>
        <v>0</v>
      </c>
      <c r="N35" s="80"/>
      <c r="O35" s="32">
        <f t="shared" si="100"/>
        <v>0</v>
      </c>
      <c r="P35" s="80"/>
      <c r="Q35" s="32">
        <f t="shared" si="101"/>
        <v>0</v>
      </c>
      <c r="R35" s="80"/>
      <c r="S35" s="32">
        <f t="shared" si="102"/>
        <v>0</v>
      </c>
      <c r="T35" s="80"/>
      <c r="U35" s="32">
        <f t="shared" si="103"/>
        <v>0</v>
      </c>
      <c r="V35" s="80"/>
      <c r="W35" s="32">
        <f t="shared" si="104"/>
        <v>0</v>
      </c>
      <c r="X35" s="80"/>
      <c r="Y35" s="32">
        <f t="shared" si="105"/>
        <v>0</v>
      </c>
      <c r="Z35" s="80"/>
      <c r="AA35" s="32">
        <f t="shared" si="106"/>
        <v>0</v>
      </c>
      <c r="AB35" s="80"/>
      <c r="AC35" s="32">
        <f t="shared" si="107"/>
        <v>0</v>
      </c>
      <c r="AD35" s="80"/>
      <c r="AE35" s="32">
        <f t="shared" si="108"/>
        <v>0</v>
      </c>
    </row>
    <row r="36" spans="1:31" ht="15.75" thickBot="1" x14ac:dyDescent="0.3">
      <c r="A36" s="2"/>
      <c r="B36" s="75"/>
      <c r="C36" s="84" t="s">
        <v>6</v>
      </c>
      <c r="D36" s="84"/>
      <c r="E36" s="76"/>
      <c r="F36" s="10">
        <f t="shared" si="95"/>
        <v>0</v>
      </c>
      <c r="G36" s="25">
        <f t="shared" si="96"/>
        <v>0</v>
      </c>
      <c r="H36" s="80"/>
      <c r="I36" s="32">
        <f t="shared" ref="I36" si="119">IFERROR(($E36/($D36*52))*H36,0)</f>
        <v>0</v>
      </c>
      <c r="J36" s="80"/>
      <c r="K36" s="32">
        <f t="shared" ref="K36" si="120">IFERROR(($E36/($D36*52))*J36,0)</f>
        <v>0</v>
      </c>
      <c r="L36" s="80"/>
      <c r="M36" s="32">
        <f t="shared" si="99"/>
        <v>0</v>
      </c>
      <c r="N36" s="80"/>
      <c r="O36" s="32">
        <f t="shared" si="100"/>
        <v>0</v>
      </c>
      <c r="P36" s="80"/>
      <c r="Q36" s="32">
        <f t="shared" si="101"/>
        <v>0</v>
      </c>
      <c r="R36" s="80"/>
      <c r="S36" s="32">
        <f t="shared" si="102"/>
        <v>0</v>
      </c>
      <c r="T36" s="80"/>
      <c r="U36" s="32">
        <f t="shared" si="103"/>
        <v>0</v>
      </c>
      <c r="V36" s="80"/>
      <c r="W36" s="32">
        <f t="shared" si="104"/>
        <v>0</v>
      </c>
      <c r="X36" s="80"/>
      <c r="Y36" s="32">
        <f t="shared" si="105"/>
        <v>0</v>
      </c>
      <c r="Z36" s="80"/>
      <c r="AA36" s="32">
        <f t="shared" si="106"/>
        <v>0</v>
      </c>
      <c r="AB36" s="80"/>
      <c r="AC36" s="32">
        <f t="shared" si="107"/>
        <v>0</v>
      </c>
      <c r="AD36" s="80"/>
      <c r="AE36" s="32">
        <f t="shared" si="108"/>
        <v>0</v>
      </c>
    </row>
    <row r="37" spans="1:31" ht="15.75" thickBot="1" x14ac:dyDescent="0.3">
      <c r="A37" s="2"/>
      <c r="B37" s="4"/>
      <c r="C37" s="77" t="s">
        <v>11</v>
      </c>
      <c r="D37" s="79"/>
      <c r="E37" s="78">
        <f>ROUND(SUM(E29:E36)*D37,0)</f>
        <v>0</v>
      </c>
      <c r="F37" s="10">
        <f>ROUND(SUM(F29:F36)*D37,0)</f>
        <v>0</v>
      </c>
      <c r="G37" s="25">
        <f t="shared" si="96"/>
        <v>0</v>
      </c>
      <c r="H37" s="81"/>
      <c r="I37" s="35">
        <f>SUM(I29:I36)*$D37</f>
        <v>0</v>
      </c>
      <c r="J37" s="34"/>
      <c r="K37" s="35">
        <f>SUM(K29:K36)*$D37</f>
        <v>0</v>
      </c>
      <c r="L37" s="34"/>
      <c r="M37" s="35">
        <f>SUM(M29:M36)*$D37</f>
        <v>0</v>
      </c>
      <c r="N37" s="34"/>
      <c r="O37" s="35">
        <f>SUM(O29:O36)*$D37</f>
        <v>0</v>
      </c>
      <c r="P37" s="34"/>
      <c r="Q37" s="35">
        <f>SUM(Q29:Q36)*$D37</f>
        <v>0</v>
      </c>
      <c r="R37" s="34"/>
      <c r="S37" s="35">
        <f>SUM(S29:S36)*$D37</f>
        <v>0</v>
      </c>
      <c r="T37" s="34"/>
      <c r="U37" s="35">
        <f>SUM(U29:U36)*$D37</f>
        <v>0</v>
      </c>
      <c r="V37" s="34"/>
      <c r="W37" s="35">
        <f>SUM(W29:W36)*$D37</f>
        <v>0</v>
      </c>
      <c r="X37" s="34"/>
      <c r="Y37" s="35">
        <f>SUM(Y29:Y36)*$D37</f>
        <v>0</v>
      </c>
      <c r="Z37" s="34"/>
      <c r="AA37" s="35">
        <f>SUM(AA29:AA36)*$D37</f>
        <v>0</v>
      </c>
      <c r="AB37" s="34"/>
      <c r="AC37" s="35">
        <f>SUM(AC29:AC36)*$D37</f>
        <v>0</v>
      </c>
      <c r="AD37" s="34"/>
      <c r="AE37" s="35">
        <f>SUM(AE29:AE36)*$D37</f>
        <v>0</v>
      </c>
    </row>
    <row r="38" spans="1:31" ht="16.5" thickBot="1" x14ac:dyDescent="0.3">
      <c r="A38" s="12"/>
      <c r="B38" s="23" t="s">
        <v>9</v>
      </c>
      <c r="C38" s="23"/>
      <c r="D38" s="22"/>
      <c r="E38" s="24">
        <f>SUM(E29:E37)</f>
        <v>0</v>
      </c>
      <c r="F38" s="15">
        <f>SUM(F29:F37)</f>
        <v>0</v>
      </c>
      <c r="G38" s="26">
        <f t="shared" si="96"/>
        <v>0</v>
      </c>
      <c r="H38" s="37">
        <f>SUM(H29:H36)</f>
        <v>0</v>
      </c>
      <c r="I38" s="36">
        <f>SUM(I29:I37)</f>
        <v>0</v>
      </c>
      <c r="J38" s="37">
        <f>SUM(J29:J36)</f>
        <v>0</v>
      </c>
      <c r="K38" s="36">
        <f>SUM(K29:K37)</f>
        <v>0</v>
      </c>
      <c r="L38" s="37">
        <f>SUM(L29:L36)</f>
        <v>0</v>
      </c>
      <c r="M38" s="36">
        <f>SUM(M29:M37)</f>
        <v>0</v>
      </c>
      <c r="N38" s="37">
        <f>SUM(N29:N36)</f>
        <v>0</v>
      </c>
      <c r="O38" s="36">
        <f>SUM(O29:O37)</f>
        <v>0</v>
      </c>
      <c r="P38" s="37">
        <f>SUM(P29:P36)</f>
        <v>0</v>
      </c>
      <c r="Q38" s="36">
        <f>SUM(Q29:Q37)</f>
        <v>0</v>
      </c>
      <c r="R38" s="37">
        <f>SUM(R29:R36)</f>
        <v>0</v>
      </c>
      <c r="S38" s="36">
        <f>SUM(S29:S37)</f>
        <v>0</v>
      </c>
      <c r="T38" s="37">
        <f>SUM(T29:T36)</f>
        <v>0</v>
      </c>
      <c r="U38" s="36">
        <f>SUM(U29:U37)</f>
        <v>0</v>
      </c>
      <c r="V38" s="37">
        <f>SUM(V29:V36)</f>
        <v>0</v>
      </c>
      <c r="W38" s="36">
        <f>SUM(W29:W37)</f>
        <v>0</v>
      </c>
      <c r="X38" s="37">
        <f>SUM(X29:X36)</f>
        <v>0</v>
      </c>
      <c r="Y38" s="36">
        <f>SUM(Y29:Y37)</f>
        <v>0</v>
      </c>
      <c r="Z38" s="37">
        <f>SUM(Z29:Z36)</f>
        <v>0</v>
      </c>
      <c r="AA38" s="36">
        <f>SUM(AA29:AA37)</f>
        <v>0</v>
      </c>
      <c r="AB38" s="37">
        <f>SUM(AB29:AB36)</f>
        <v>0</v>
      </c>
      <c r="AC38" s="36">
        <f>SUM(AC29:AC37)</f>
        <v>0</v>
      </c>
      <c r="AD38" s="37">
        <f>SUM(AD29:AD36)</f>
        <v>0</v>
      </c>
      <c r="AE38" s="36">
        <f>SUM(AE29:AE37)</f>
        <v>0</v>
      </c>
    </row>
    <row r="39" spans="1:31" ht="19.5" thickBot="1" x14ac:dyDescent="0.35">
      <c r="A39" s="11"/>
      <c r="B39" s="157" t="s">
        <v>3</v>
      </c>
      <c r="C39" s="157"/>
      <c r="D39" s="157"/>
      <c r="E39" s="158"/>
      <c r="F39" s="46" t="str">
        <f>B39</f>
        <v>Non-Personnel Costs</v>
      </c>
      <c r="G39" s="47"/>
      <c r="H39" s="152"/>
      <c r="I39" s="152"/>
      <c r="J39" s="152"/>
      <c r="K39" s="152"/>
      <c r="L39" s="27"/>
      <c r="M39" s="27"/>
      <c r="N39" s="27"/>
      <c r="O39" s="27"/>
      <c r="P39" s="27"/>
      <c r="Q39" s="27"/>
      <c r="R39" s="27"/>
      <c r="S39" s="27"/>
      <c r="T39" s="27"/>
      <c r="U39" s="27"/>
      <c r="V39" s="27"/>
      <c r="W39" s="27"/>
      <c r="X39" s="27"/>
      <c r="Y39" s="27"/>
      <c r="Z39" s="27"/>
      <c r="AA39" s="27"/>
      <c r="AB39" s="27"/>
      <c r="AC39" s="27"/>
      <c r="AD39" s="27"/>
      <c r="AE39" s="28"/>
    </row>
    <row r="40" spans="1:31" x14ac:dyDescent="0.25">
      <c r="A40" s="5"/>
      <c r="B40" s="3"/>
      <c r="C40" s="148" t="s">
        <v>7</v>
      </c>
      <c r="D40" s="148"/>
      <c r="E40" s="76"/>
      <c r="F40" s="48">
        <f>SUM(H40:AE40)</f>
        <v>0</v>
      </c>
      <c r="G40" s="49">
        <f t="shared" ref="G40:G49" si="121">IFERROR(F40/E40,0)</f>
        <v>0</v>
      </c>
      <c r="H40" s="153"/>
      <c r="I40" s="153"/>
      <c r="J40" s="153"/>
      <c r="K40" s="153"/>
      <c r="L40" s="153"/>
      <c r="M40" s="153"/>
      <c r="N40" s="153"/>
      <c r="O40" s="153"/>
      <c r="P40" s="153"/>
      <c r="Q40" s="153"/>
      <c r="R40" s="121"/>
      <c r="S40" s="121"/>
      <c r="T40" s="121"/>
      <c r="U40" s="121"/>
      <c r="V40" s="121"/>
      <c r="W40" s="121"/>
      <c r="X40" s="121"/>
      <c r="Y40" s="121"/>
      <c r="Z40" s="121"/>
      <c r="AA40" s="121"/>
      <c r="AB40" s="121"/>
      <c r="AC40" s="121"/>
      <c r="AD40" s="121"/>
      <c r="AE40" s="122"/>
    </row>
    <row r="41" spans="1:31" x14ac:dyDescent="0.25">
      <c r="A41" s="5"/>
      <c r="B41" s="3"/>
      <c r="C41" s="148" t="s">
        <v>7</v>
      </c>
      <c r="D41" s="148"/>
      <c r="E41" s="76"/>
      <c r="F41" s="10">
        <f t="shared" ref="F41:F47" si="122">SUM(I41:AE41)</f>
        <v>0</v>
      </c>
      <c r="G41" s="14">
        <f t="shared" si="121"/>
        <v>0</v>
      </c>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2"/>
    </row>
    <row r="42" spans="1:31" x14ac:dyDescent="0.25">
      <c r="A42" s="5"/>
      <c r="B42" s="3"/>
      <c r="C42" s="148" t="s">
        <v>7</v>
      </c>
      <c r="D42" s="148"/>
      <c r="E42" s="76"/>
      <c r="F42" s="10">
        <f t="shared" si="122"/>
        <v>0</v>
      </c>
      <c r="G42" s="14">
        <f t="shared" si="121"/>
        <v>0</v>
      </c>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row>
    <row r="43" spans="1:31" x14ac:dyDescent="0.25">
      <c r="A43" s="5"/>
      <c r="B43" s="3"/>
      <c r="C43" s="148" t="s">
        <v>7</v>
      </c>
      <c r="D43" s="148"/>
      <c r="E43" s="76"/>
      <c r="F43" s="10">
        <f t="shared" si="122"/>
        <v>0</v>
      </c>
      <c r="G43" s="14">
        <f t="shared" si="121"/>
        <v>0</v>
      </c>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2"/>
    </row>
    <row r="44" spans="1:31" x14ac:dyDescent="0.25">
      <c r="A44" s="5"/>
      <c r="B44" s="3"/>
      <c r="C44" s="148" t="s">
        <v>7</v>
      </c>
      <c r="D44" s="148"/>
      <c r="E44" s="76"/>
      <c r="F44" s="10">
        <f t="shared" si="122"/>
        <v>0</v>
      </c>
      <c r="G44" s="14">
        <f t="shared" si="121"/>
        <v>0</v>
      </c>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2"/>
    </row>
    <row r="45" spans="1:31" x14ac:dyDescent="0.25">
      <c r="A45" s="5"/>
      <c r="B45" s="3"/>
      <c r="C45" s="148" t="s">
        <v>7</v>
      </c>
      <c r="D45" s="148"/>
      <c r="E45" s="76"/>
      <c r="F45" s="10">
        <f t="shared" si="122"/>
        <v>0</v>
      </c>
      <c r="G45" s="14">
        <f t="shared" si="121"/>
        <v>0</v>
      </c>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2"/>
    </row>
    <row r="46" spans="1:31" x14ac:dyDescent="0.25">
      <c r="A46" s="5"/>
      <c r="B46" s="3"/>
      <c r="C46" s="148" t="s">
        <v>7</v>
      </c>
      <c r="D46" s="148"/>
      <c r="E46" s="76"/>
      <c r="F46" s="10">
        <f t="shared" si="122"/>
        <v>0</v>
      </c>
      <c r="G46" s="14">
        <f t="shared" si="121"/>
        <v>0</v>
      </c>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row r="47" spans="1:31" x14ac:dyDescent="0.25">
      <c r="A47" s="5"/>
      <c r="B47" s="3"/>
      <c r="C47" s="148" t="s">
        <v>7</v>
      </c>
      <c r="D47" s="148"/>
      <c r="E47" s="76"/>
      <c r="F47" s="10">
        <f t="shared" si="122"/>
        <v>0</v>
      </c>
      <c r="G47" s="14">
        <f t="shared" si="121"/>
        <v>0</v>
      </c>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2"/>
    </row>
    <row r="48" spans="1:31" ht="16.5" thickBot="1" x14ac:dyDescent="0.3">
      <c r="A48" s="6"/>
      <c r="B48" s="22" t="s">
        <v>10</v>
      </c>
      <c r="C48" s="23"/>
      <c r="D48" s="23"/>
      <c r="E48" s="24">
        <f>SUM(E40:E47)</f>
        <v>0</v>
      </c>
      <c r="F48" s="17">
        <f>SUM(F40:F47)</f>
        <v>0</v>
      </c>
      <c r="G48" s="16">
        <f t="shared" si="121"/>
        <v>0</v>
      </c>
      <c r="H48" s="119">
        <f>SUM(H40:H47)</f>
        <v>0</v>
      </c>
      <c r="I48" s="119"/>
      <c r="J48" s="119">
        <f t="shared" ref="J48" si="123">SUM(J40:J47)</f>
        <v>0</v>
      </c>
      <c r="K48" s="119"/>
      <c r="L48" s="119">
        <f t="shared" ref="L48" si="124">SUM(L40:L47)</f>
        <v>0</v>
      </c>
      <c r="M48" s="119"/>
      <c r="N48" s="119">
        <f t="shared" ref="N48" si="125">SUM(N40:N47)</f>
        <v>0</v>
      </c>
      <c r="O48" s="119"/>
      <c r="P48" s="119">
        <f t="shared" ref="P48" si="126">SUM(P40:P47)</f>
        <v>0</v>
      </c>
      <c r="Q48" s="119"/>
      <c r="R48" s="119">
        <f t="shared" ref="R48" si="127">SUM(R40:R47)</f>
        <v>0</v>
      </c>
      <c r="S48" s="119"/>
      <c r="T48" s="119">
        <f t="shared" ref="T48" si="128">SUM(T40:T47)</f>
        <v>0</v>
      </c>
      <c r="U48" s="119"/>
      <c r="V48" s="119">
        <f t="shared" ref="V48" si="129">SUM(V40:V47)</f>
        <v>0</v>
      </c>
      <c r="W48" s="119"/>
      <c r="X48" s="119">
        <f t="shared" ref="X48" si="130">SUM(X40:X47)</f>
        <v>0</v>
      </c>
      <c r="Y48" s="119"/>
      <c r="Z48" s="119">
        <f t="shared" ref="Z48" si="131">SUM(Z40:Z47)</f>
        <v>0</v>
      </c>
      <c r="AA48" s="119"/>
      <c r="AB48" s="119">
        <f t="shared" ref="AB48" si="132">SUM(AB40:AB47)</f>
        <v>0</v>
      </c>
      <c r="AC48" s="119"/>
      <c r="AD48" s="119">
        <f t="shared" ref="AD48" si="133">SUM(AD40:AD47)</f>
        <v>0</v>
      </c>
      <c r="AE48" s="120"/>
    </row>
    <row r="49" spans="1:31" ht="19.5" thickBot="1" x14ac:dyDescent="0.35">
      <c r="A49" s="21" t="s">
        <v>12</v>
      </c>
      <c r="B49" s="44"/>
      <c r="C49" s="18"/>
      <c r="D49" s="19"/>
      <c r="E49" s="20">
        <f>E38+E48</f>
        <v>0</v>
      </c>
      <c r="F49" s="45">
        <f>F38+F48</f>
        <v>0</v>
      </c>
      <c r="G49" s="50">
        <f t="shared" si="121"/>
        <v>0</v>
      </c>
      <c r="H49" s="117">
        <f>SUM(I38,H48)</f>
        <v>0</v>
      </c>
      <c r="I49" s="117"/>
      <c r="J49" s="117">
        <f>SUM(K38,J48)</f>
        <v>0</v>
      </c>
      <c r="K49" s="117"/>
      <c r="L49" s="117">
        <f t="shared" ref="L49" si="134">SUM(M38,L48)</f>
        <v>0</v>
      </c>
      <c r="M49" s="117"/>
      <c r="N49" s="117">
        <f t="shared" ref="N49" si="135">SUM(O38,N48)</f>
        <v>0</v>
      </c>
      <c r="O49" s="117"/>
      <c r="P49" s="117">
        <f t="shared" ref="P49" si="136">SUM(Q38,P48)</f>
        <v>0</v>
      </c>
      <c r="Q49" s="117"/>
      <c r="R49" s="117">
        <f>SUM(S38,R48)</f>
        <v>0</v>
      </c>
      <c r="S49" s="117"/>
      <c r="T49" s="117">
        <f t="shared" ref="T49" si="137">SUM(U38,T48)</f>
        <v>0</v>
      </c>
      <c r="U49" s="117"/>
      <c r="V49" s="117">
        <f t="shared" ref="V49" si="138">SUM(W38,V48)</f>
        <v>0</v>
      </c>
      <c r="W49" s="117"/>
      <c r="X49" s="117">
        <f t="shared" ref="X49" si="139">SUM(Y38,X48)</f>
        <v>0</v>
      </c>
      <c r="Y49" s="117"/>
      <c r="Z49" s="117">
        <f t="shared" ref="Z49" si="140">SUM(AA38,Z48)</f>
        <v>0</v>
      </c>
      <c r="AA49" s="117"/>
      <c r="AB49" s="117">
        <f t="shared" ref="AB49" si="141">SUM(AC38,AB48)</f>
        <v>0</v>
      </c>
      <c r="AC49" s="117"/>
      <c r="AD49" s="117">
        <f t="shared" ref="AD49" si="142">SUM(AE38,AD48)</f>
        <v>0</v>
      </c>
      <c r="AE49" s="118"/>
    </row>
    <row r="50" spans="1:31" ht="22.5" thickTop="1" thickBot="1" x14ac:dyDescent="0.4">
      <c r="A50" s="164" t="s">
        <v>13</v>
      </c>
      <c r="B50" s="165"/>
      <c r="C50" s="165"/>
      <c r="D50" s="165"/>
      <c r="E50" s="166"/>
      <c r="F50" s="149" t="str">
        <f>A50</f>
        <v>Administrative Costs</v>
      </c>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1"/>
    </row>
    <row r="51" spans="1:31" ht="18.75" x14ac:dyDescent="0.3">
      <c r="A51" s="11"/>
      <c r="B51" s="157" t="s">
        <v>2</v>
      </c>
      <c r="C51" s="157"/>
      <c r="D51" s="157"/>
      <c r="E51" s="158"/>
      <c r="F51" s="29" t="str">
        <f>B51</f>
        <v>Personnel Costs</v>
      </c>
      <c r="G51" s="30"/>
      <c r="H51" s="29" t="s">
        <v>15</v>
      </c>
      <c r="I51" s="31" t="s">
        <v>16</v>
      </c>
      <c r="J51" s="29" t="s">
        <v>15</v>
      </c>
      <c r="K51" s="31" t="s">
        <v>16</v>
      </c>
      <c r="L51" s="29" t="s">
        <v>15</v>
      </c>
      <c r="M51" s="31" t="s">
        <v>16</v>
      </c>
      <c r="N51" s="29" t="s">
        <v>15</v>
      </c>
      <c r="O51" s="31" t="s">
        <v>16</v>
      </c>
      <c r="P51" s="29" t="s">
        <v>15</v>
      </c>
      <c r="Q51" s="31" t="s">
        <v>16</v>
      </c>
      <c r="R51" s="29" t="s">
        <v>15</v>
      </c>
      <c r="S51" s="31" t="s">
        <v>16</v>
      </c>
      <c r="T51" s="29" t="s">
        <v>15</v>
      </c>
      <c r="U51" s="31" t="s">
        <v>16</v>
      </c>
      <c r="V51" s="29" t="s">
        <v>15</v>
      </c>
      <c r="W51" s="31" t="s">
        <v>16</v>
      </c>
      <c r="X51" s="29" t="s">
        <v>15</v>
      </c>
      <c r="Y51" s="31" t="s">
        <v>16</v>
      </c>
      <c r="Z51" s="29" t="s">
        <v>15</v>
      </c>
      <c r="AA51" s="31" t="s">
        <v>16</v>
      </c>
      <c r="AB51" s="29" t="s">
        <v>15</v>
      </c>
      <c r="AC51" s="31" t="s">
        <v>16</v>
      </c>
      <c r="AD51" s="29" t="s">
        <v>15</v>
      </c>
      <c r="AE51" s="31" t="s">
        <v>16</v>
      </c>
    </row>
    <row r="52" spans="1:31" x14ac:dyDescent="0.25">
      <c r="A52" s="2"/>
      <c r="B52" s="75"/>
      <c r="C52" s="84" t="s">
        <v>6</v>
      </c>
      <c r="D52" s="84"/>
      <c r="E52" s="76"/>
      <c r="F52" s="10">
        <f t="shared" ref="F52:F59" si="143">SUM(I52:AE52)</f>
        <v>0</v>
      </c>
      <c r="G52" s="25">
        <f t="shared" ref="G52:G61" si="144">IFERROR(F52/E52,0)</f>
        <v>0</v>
      </c>
      <c r="H52" s="80"/>
      <c r="I52" s="32">
        <f>IFERROR(($E52/($D52*52))*H52,0)</f>
        <v>0</v>
      </c>
      <c r="J52" s="80"/>
      <c r="K52" s="32">
        <f>IFERROR(($E52/($D52*52))*J52,0)</f>
        <v>0</v>
      </c>
      <c r="L52" s="80"/>
      <c r="M52" s="32">
        <f>IFERROR(($E52/($D52*52))*L52,0)</f>
        <v>0</v>
      </c>
      <c r="N52" s="80"/>
      <c r="O52" s="32">
        <f>IFERROR(($E52/($D52*52))*N52,0)</f>
        <v>0</v>
      </c>
      <c r="P52" s="80"/>
      <c r="Q52" s="32">
        <f>IFERROR(($E52/($D52*52))*P52,0)</f>
        <v>0</v>
      </c>
      <c r="R52" s="80"/>
      <c r="S52" s="32">
        <f>IFERROR(($E52/($D52*52))*R52,0)</f>
        <v>0</v>
      </c>
      <c r="T52" s="80"/>
      <c r="U52" s="32">
        <f>IFERROR(($E52/($D52*52))*T52,0)</f>
        <v>0</v>
      </c>
      <c r="V52" s="80"/>
      <c r="W52" s="32">
        <f>IFERROR(($E52/($D52*52))*V52,0)</f>
        <v>0</v>
      </c>
      <c r="X52" s="80"/>
      <c r="Y52" s="32">
        <f>IFERROR(($E52/($D52*52))*X52,0)</f>
        <v>0</v>
      </c>
      <c r="Z52" s="80"/>
      <c r="AA52" s="32">
        <f>IFERROR(($E52/($D52*52))*Z52,0)</f>
        <v>0</v>
      </c>
      <c r="AB52" s="80"/>
      <c r="AC52" s="32">
        <f>IFERROR(($E52/($D52*52))*AB52,0)</f>
        <v>0</v>
      </c>
      <c r="AD52" s="80"/>
      <c r="AE52" s="32">
        <f>IFERROR(($E52/($D52*52))*AD52,0)</f>
        <v>0</v>
      </c>
    </row>
    <row r="53" spans="1:31" x14ac:dyDescent="0.25">
      <c r="A53" s="2"/>
      <c r="B53" s="75"/>
      <c r="C53" s="84" t="s">
        <v>6</v>
      </c>
      <c r="D53" s="84"/>
      <c r="E53" s="76"/>
      <c r="F53" s="10">
        <f t="shared" si="143"/>
        <v>0</v>
      </c>
      <c r="G53" s="25">
        <f t="shared" si="144"/>
        <v>0</v>
      </c>
      <c r="H53" s="80"/>
      <c r="I53" s="32">
        <f t="shared" ref="I53" si="145">IFERROR(($E53/($D53*52))*H53,0)</f>
        <v>0</v>
      </c>
      <c r="J53" s="80"/>
      <c r="K53" s="32">
        <f t="shared" ref="K53" si="146">IFERROR(($E53/($D53*52))*J53,0)</f>
        <v>0</v>
      </c>
      <c r="L53" s="80"/>
      <c r="M53" s="32">
        <f t="shared" ref="M53:M59" si="147">IFERROR(($E53/($D53*52))*L53,0)</f>
        <v>0</v>
      </c>
      <c r="N53" s="80"/>
      <c r="O53" s="32">
        <f t="shared" ref="O53:O59" si="148">IFERROR(($E53/($D53*52))*N53,0)</f>
        <v>0</v>
      </c>
      <c r="P53" s="80"/>
      <c r="Q53" s="32">
        <f t="shared" ref="Q53:Q59" si="149">IFERROR(($E53/($D53*52))*P53,0)</f>
        <v>0</v>
      </c>
      <c r="R53" s="80"/>
      <c r="S53" s="32">
        <f t="shared" ref="S53:S59" si="150">IFERROR(($E53/($D53*52))*R53,0)</f>
        <v>0</v>
      </c>
      <c r="T53" s="80"/>
      <c r="U53" s="32">
        <f t="shared" ref="U53:U59" si="151">IFERROR(($E53/($D53*52))*T53,0)</f>
        <v>0</v>
      </c>
      <c r="V53" s="80"/>
      <c r="W53" s="32">
        <f t="shared" ref="W53:W59" si="152">IFERROR(($E53/($D53*52))*V53,0)</f>
        <v>0</v>
      </c>
      <c r="X53" s="80"/>
      <c r="Y53" s="32">
        <f t="shared" ref="Y53:Y59" si="153">IFERROR(($E53/($D53*52))*X53,0)</f>
        <v>0</v>
      </c>
      <c r="Z53" s="80"/>
      <c r="AA53" s="32">
        <f t="shared" ref="AA53:AA59" si="154">IFERROR(($E53/($D53*52))*Z53,0)</f>
        <v>0</v>
      </c>
      <c r="AB53" s="80"/>
      <c r="AC53" s="32">
        <f t="shared" ref="AC53:AC59" si="155">IFERROR(($E53/($D53*52))*AB53,0)</f>
        <v>0</v>
      </c>
      <c r="AD53" s="80"/>
      <c r="AE53" s="32">
        <f t="shared" ref="AE53:AE59" si="156">IFERROR(($E53/($D53*52))*AD53,0)</f>
        <v>0</v>
      </c>
    </row>
    <row r="54" spans="1:31" x14ac:dyDescent="0.25">
      <c r="A54" s="2"/>
      <c r="B54" s="75"/>
      <c r="C54" s="84" t="s">
        <v>6</v>
      </c>
      <c r="D54" s="84"/>
      <c r="E54" s="76"/>
      <c r="F54" s="10">
        <f t="shared" si="143"/>
        <v>0</v>
      </c>
      <c r="G54" s="25">
        <f t="shared" si="144"/>
        <v>0</v>
      </c>
      <c r="H54" s="80"/>
      <c r="I54" s="32">
        <f t="shared" ref="I54" si="157">IFERROR(($E54/($D54*52))*H54,0)</f>
        <v>0</v>
      </c>
      <c r="J54" s="80"/>
      <c r="K54" s="32">
        <f t="shared" ref="K54" si="158">IFERROR(($E54/($D54*52))*J54,0)</f>
        <v>0</v>
      </c>
      <c r="L54" s="80"/>
      <c r="M54" s="32">
        <f t="shared" si="147"/>
        <v>0</v>
      </c>
      <c r="N54" s="80"/>
      <c r="O54" s="32">
        <f t="shared" si="148"/>
        <v>0</v>
      </c>
      <c r="P54" s="80"/>
      <c r="Q54" s="32">
        <f t="shared" si="149"/>
        <v>0</v>
      </c>
      <c r="R54" s="80"/>
      <c r="S54" s="32">
        <f t="shared" si="150"/>
        <v>0</v>
      </c>
      <c r="T54" s="80"/>
      <c r="U54" s="32">
        <f t="shared" si="151"/>
        <v>0</v>
      </c>
      <c r="V54" s="80"/>
      <c r="W54" s="32">
        <f t="shared" si="152"/>
        <v>0</v>
      </c>
      <c r="X54" s="80"/>
      <c r="Y54" s="32">
        <f t="shared" si="153"/>
        <v>0</v>
      </c>
      <c r="Z54" s="80"/>
      <c r="AA54" s="32">
        <f t="shared" si="154"/>
        <v>0</v>
      </c>
      <c r="AB54" s="80"/>
      <c r="AC54" s="32">
        <f t="shared" si="155"/>
        <v>0</v>
      </c>
      <c r="AD54" s="80"/>
      <c r="AE54" s="32">
        <f t="shared" si="156"/>
        <v>0</v>
      </c>
    </row>
    <row r="55" spans="1:31" x14ac:dyDescent="0.25">
      <c r="A55" s="2"/>
      <c r="B55" s="75"/>
      <c r="C55" s="84" t="s">
        <v>6</v>
      </c>
      <c r="D55" s="84"/>
      <c r="E55" s="76"/>
      <c r="F55" s="10">
        <f t="shared" si="143"/>
        <v>0</v>
      </c>
      <c r="G55" s="25">
        <f t="shared" si="144"/>
        <v>0</v>
      </c>
      <c r="H55" s="80"/>
      <c r="I55" s="32">
        <f t="shared" ref="I55" si="159">IFERROR(($E55/($D55*52))*H55,0)</f>
        <v>0</v>
      </c>
      <c r="J55" s="80"/>
      <c r="K55" s="32">
        <f t="shared" ref="K55" si="160">IFERROR(($E55/($D55*52))*J55,0)</f>
        <v>0</v>
      </c>
      <c r="L55" s="80"/>
      <c r="M55" s="32">
        <f t="shared" si="147"/>
        <v>0</v>
      </c>
      <c r="N55" s="80"/>
      <c r="O55" s="32">
        <f t="shared" si="148"/>
        <v>0</v>
      </c>
      <c r="P55" s="80"/>
      <c r="Q55" s="32">
        <f t="shared" si="149"/>
        <v>0</v>
      </c>
      <c r="R55" s="80"/>
      <c r="S55" s="32">
        <f t="shared" si="150"/>
        <v>0</v>
      </c>
      <c r="T55" s="80"/>
      <c r="U55" s="32">
        <f t="shared" si="151"/>
        <v>0</v>
      </c>
      <c r="V55" s="80"/>
      <c r="W55" s="32">
        <f t="shared" si="152"/>
        <v>0</v>
      </c>
      <c r="X55" s="80"/>
      <c r="Y55" s="32">
        <f t="shared" si="153"/>
        <v>0</v>
      </c>
      <c r="Z55" s="80"/>
      <c r="AA55" s="32">
        <f t="shared" si="154"/>
        <v>0</v>
      </c>
      <c r="AB55" s="80"/>
      <c r="AC55" s="32">
        <f t="shared" si="155"/>
        <v>0</v>
      </c>
      <c r="AD55" s="80"/>
      <c r="AE55" s="32">
        <f t="shared" si="156"/>
        <v>0</v>
      </c>
    </row>
    <row r="56" spans="1:31" x14ac:dyDescent="0.25">
      <c r="A56" s="2"/>
      <c r="B56" s="75"/>
      <c r="C56" s="84" t="s">
        <v>6</v>
      </c>
      <c r="D56" s="84"/>
      <c r="E56" s="76"/>
      <c r="F56" s="10">
        <f t="shared" si="143"/>
        <v>0</v>
      </c>
      <c r="G56" s="25">
        <f t="shared" si="144"/>
        <v>0</v>
      </c>
      <c r="H56" s="80"/>
      <c r="I56" s="32">
        <f t="shared" ref="I56" si="161">IFERROR(($E56/($D56*52))*H56,0)</f>
        <v>0</v>
      </c>
      <c r="J56" s="80"/>
      <c r="K56" s="32">
        <f t="shared" ref="K56" si="162">IFERROR(($E56/($D56*52))*J56,0)</f>
        <v>0</v>
      </c>
      <c r="L56" s="80"/>
      <c r="M56" s="32">
        <f t="shared" si="147"/>
        <v>0</v>
      </c>
      <c r="N56" s="80"/>
      <c r="O56" s="32">
        <f t="shared" si="148"/>
        <v>0</v>
      </c>
      <c r="P56" s="80"/>
      <c r="Q56" s="32">
        <f t="shared" si="149"/>
        <v>0</v>
      </c>
      <c r="R56" s="80"/>
      <c r="S56" s="32">
        <f t="shared" si="150"/>
        <v>0</v>
      </c>
      <c r="T56" s="80"/>
      <c r="U56" s="32">
        <f t="shared" si="151"/>
        <v>0</v>
      </c>
      <c r="V56" s="80"/>
      <c r="W56" s="32">
        <f t="shared" si="152"/>
        <v>0</v>
      </c>
      <c r="X56" s="80"/>
      <c r="Y56" s="32">
        <f t="shared" si="153"/>
        <v>0</v>
      </c>
      <c r="Z56" s="80"/>
      <c r="AA56" s="32">
        <f t="shared" si="154"/>
        <v>0</v>
      </c>
      <c r="AB56" s="80"/>
      <c r="AC56" s="32">
        <f t="shared" si="155"/>
        <v>0</v>
      </c>
      <c r="AD56" s="80"/>
      <c r="AE56" s="32">
        <f t="shared" si="156"/>
        <v>0</v>
      </c>
    </row>
    <row r="57" spans="1:31" x14ac:dyDescent="0.25">
      <c r="A57" s="2"/>
      <c r="B57" s="75"/>
      <c r="C57" s="84" t="s">
        <v>6</v>
      </c>
      <c r="D57" s="84"/>
      <c r="E57" s="76"/>
      <c r="F57" s="10">
        <f t="shared" si="143"/>
        <v>0</v>
      </c>
      <c r="G57" s="25">
        <f t="shared" si="144"/>
        <v>0</v>
      </c>
      <c r="H57" s="80"/>
      <c r="I57" s="32">
        <f t="shared" ref="I57" si="163">IFERROR(($E57/($D57*52))*H57,0)</f>
        <v>0</v>
      </c>
      <c r="J57" s="80"/>
      <c r="K57" s="32">
        <f t="shared" ref="K57" si="164">IFERROR(($E57/($D57*52))*J57,0)</f>
        <v>0</v>
      </c>
      <c r="L57" s="80"/>
      <c r="M57" s="32">
        <f t="shared" si="147"/>
        <v>0</v>
      </c>
      <c r="N57" s="80"/>
      <c r="O57" s="32">
        <f t="shared" si="148"/>
        <v>0</v>
      </c>
      <c r="P57" s="80"/>
      <c r="Q57" s="32">
        <f t="shared" si="149"/>
        <v>0</v>
      </c>
      <c r="R57" s="80"/>
      <c r="S57" s="32">
        <f t="shared" si="150"/>
        <v>0</v>
      </c>
      <c r="T57" s="80"/>
      <c r="U57" s="32">
        <f t="shared" si="151"/>
        <v>0</v>
      </c>
      <c r="V57" s="80"/>
      <c r="W57" s="32">
        <f t="shared" si="152"/>
        <v>0</v>
      </c>
      <c r="X57" s="80"/>
      <c r="Y57" s="32">
        <f t="shared" si="153"/>
        <v>0</v>
      </c>
      <c r="Z57" s="80"/>
      <c r="AA57" s="32">
        <f t="shared" si="154"/>
        <v>0</v>
      </c>
      <c r="AB57" s="80"/>
      <c r="AC57" s="32">
        <f t="shared" si="155"/>
        <v>0</v>
      </c>
      <c r="AD57" s="80"/>
      <c r="AE57" s="32">
        <f t="shared" si="156"/>
        <v>0</v>
      </c>
    </row>
    <row r="58" spans="1:31" x14ac:dyDescent="0.25">
      <c r="A58" s="2"/>
      <c r="B58" s="75"/>
      <c r="C58" s="84" t="s">
        <v>6</v>
      </c>
      <c r="D58" s="84"/>
      <c r="E58" s="76"/>
      <c r="F58" s="10">
        <f t="shared" si="143"/>
        <v>0</v>
      </c>
      <c r="G58" s="25">
        <f t="shared" si="144"/>
        <v>0</v>
      </c>
      <c r="H58" s="80"/>
      <c r="I58" s="32">
        <f t="shared" ref="I58" si="165">IFERROR(($E58/($D58*52))*H58,0)</f>
        <v>0</v>
      </c>
      <c r="J58" s="80"/>
      <c r="K58" s="32">
        <f t="shared" ref="K58" si="166">IFERROR(($E58/($D58*52))*J58,0)</f>
        <v>0</v>
      </c>
      <c r="L58" s="80"/>
      <c r="M58" s="32">
        <f t="shared" si="147"/>
        <v>0</v>
      </c>
      <c r="N58" s="80"/>
      <c r="O58" s="32">
        <f t="shared" si="148"/>
        <v>0</v>
      </c>
      <c r="P58" s="80"/>
      <c r="Q58" s="32">
        <f t="shared" si="149"/>
        <v>0</v>
      </c>
      <c r="R58" s="80"/>
      <c r="S58" s="32">
        <f t="shared" si="150"/>
        <v>0</v>
      </c>
      <c r="T58" s="80"/>
      <c r="U58" s="32">
        <f t="shared" si="151"/>
        <v>0</v>
      </c>
      <c r="V58" s="80"/>
      <c r="W58" s="32">
        <f t="shared" si="152"/>
        <v>0</v>
      </c>
      <c r="X58" s="80"/>
      <c r="Y58" s="32">
        <f t="shared" si="153"/>
        <v>0</v>
      </c>
      <c r="Z58" s="80"/>
      <c r="AA58" s="32">
        <f t="shared" si="154"/>
        <v>0</v>
      </c>
      <c r="AB58" s="80"/>
      <c r="AC58" s="32">
        <f t="shared" si="155"/>
        <v>0</v>
      </c>
      <c r="AD58" s="80"/>
      <c r="AE58" s="32">
        <f t="shared" si="156"/>
        <v>0</v>
      </c>
    </row>
    <row r="59" spans="1:31" ht="15.75" thickBot="1" x14ac:dyDescent="0.3">
      <c r="A59" s="2"/>
      <c r="B59" s="75"/>
      <c r="C59" s="84" t="s">
        <v>6</v>
      </c>
      <c r="D59" s="84"/>
      <c r="E59" s="76"/>
      <c r="F59" s="10">
        <f t="shared" si="143"/>
        <v>0</v>
      </c>
      <c r="G59" s="25">
        <f t="shared" si="144"/>
        <v>0</v>
      </c>
      <c r="H59" s="80"/>
      <c r="I59" s="32">
        <f t="shared" ref="I59" si="167">IFERROR(($E59/($D59*52))*H59,0)</f>
        <v>0</v>
      </c>
      <c r="J59" s="80"/>
      <c r="K59" s="32">
        <f t="shared" ref="K59" si="168">IFERROR(($E59/($D59*52))*J59,0)</f>
        <v>0</v>
      </c>
      <c r="L59" s="80"/>
      <c r="M59" s="32">
        <f t="shared" si="147"/>
        <v>0</v>
      </c>
      <c r="N59" s="80"/>
      <c r="O59" s="32">
        <f t="shared" si="148"/>
        <v>0</v>
      </c>
      <c r="P59" s="80"/>
      <c r="Q59" s="32">
        <f t="shared" si="149"/>
        <v>0</v>
      </c>
      <c r="R59" s="80"/>
      <c r="S59" s="32">
        <f t="shared" si="150"/>
        <v>0</v>
      </c>
      <c r="T59" s="80"/>
      <c r="U59" s="32">
        <f t="shared" si="151"/>
        <v>0</v>
      </c>
      <c r="V59" s="80"/>
      <c r="W59" s="32">
        <f t="shared" si="152"/>
        <v>0</v>
      </c>
      <c r="X59" s="80"/>
      <c r="Y59" s="32">
        <f t="shared" si="153"/>
        <v>0</v>
      </c>
      <c r="Z59" s="80"/>
      <c r="AA59" s="32">
        <f t="shared" si="154"/>
        <v>0</v>
      </c>
      <c r="AB59" s="80"/>
      <c r="AC59" s="32">
        <f t="shared" si="155"/>
        <v>0</v>
      </c>
      <c r="AD59" s="80"/>
      <c r="AE59" s="32">
        <f t="shared" si="156"/>
        <v>0</v>
      </c>
    </row>
    <row r="60" spans="1:31" ht="15.75" thickBot="1" x14ac:dyDescent="0.3">
      <c r="A60" s="2"/>
      <c r="B60" s="4"/>
      <c r="C60" s="77" t="s">
        <v>11</v>
      </c>
      <c r="D60" s="79"/>
      <c r="E60" s="78">
        <f>ROUND(SUM(E52:E59)*D60,0)</f>
        <v>0</v>
      </c>
      <c r="F60" s="10">
        <f>ROUND(SUM(F52:F59)*D60,0)</f>
        <v>0</v>
      </c>
      <c r="G60" s="25">
        <f t="shared" si="144"/>
        <v>0</v>
      </c>
      <c r="H60" s="81"/>
      <c r="I60" s="35">
        <f>SUM(I52:I59)*$D60</f>
        <v>0</v>
      </c>
      <c r="J60" s="34"/>
      <c r="K60" s="35">
        <f>SUM(K52:K59)*$D60</f>
        <v>0</v>
      </c>
      <c r="L60" s="34"/>
      <c r="M60" s="35">
        <f>SUM(M52:M59)*$D60</f>
        <v>0</v>
      </c>
      <c r="N60" s="34"/>
      <c r="O60" s="35">
        <f>SUM(O52:O59)*$D60</f>
        <v>0</v>
      </c>
      <c r="P60" s="34"/>
      <c r="Q60" s="35">
        <f>SUM(Q52:Q59)*$D60</f>
        <v>0</v>
      </c>
      <c r="R60" s="34"/>
      <c r="S60" s="35">
        <f>SUM(S52:S59)*$D60</f>
        <v>0</v>
      </c>
      <c r="T60" s="34"/>
      <c r="U60" s="35">
        <f>SUM(U52:U59)*$D60</f>
        <v>0</v>
      </c>
      <c r="V60" s="34"/>
      <c r="W60" s="35">
        <f>SUM(W52:W59)*$D60</f>
        <v>0</v>
      </c>
      <c r="X60" s="34"/>
      <c r="Y60" s="35">
        <f>SUM(Y52:Y59)*$D60</f>
        <v>0</v>
      </c>
      <c r="Z60" s="34"/>
      <c r="AA60" s="35">
        <f>SUM(AA52:AA59)*$D60</f>
        <v>0</v>
      </c>
      <c r="AB60" s="34"/>
      <c r="AC60" s="35">
        <f>SUM(AC52:AC59)*$D60</f>
        <v>0</v>
      </c>
      <c r="AD60" s="34"/>
      <c r="AE60" s="35">
        <f>SUM(AE52:AE59)*$D60</f>
        <v>0</v>
      </c>
    </row>
    <row r="61" spans="1:31" ht="16.5" thickBot="1" x14ac:dyDescent="0.3">
      <c r="A61" s="12"/>
      <c r="B61" s="23" t="s">
        <v>9</v>
      </c>
      <c r="C61" s="23"/>
      <c r="D61" s="22"/>
      <c r="E61" s="24">
        <f>SUM(E52:E60)</f>
        <v>0</v>
      </c>
      <c r="F61" s="15">
        <f>SUM(F52:F60)</f>
        <v>0</v>
      </c>
      <c r="G61" s="26">
        <f t="shared" si="144"/>
        <v>0</v>
      </c>
      <c r="H61" s="37">
        <f>SUM(H52:H59)</f>
        <v>0</v>
      </c>
      <c r="I61" s="36">
        <f>SUM(I52:I60)</f>
        <v>0</v>
      </c>
      <c r="J61" s="37">
        <f>SUM(J52:J59)</f>
        <v>0</v>
      </c>
      <c r="K61" s="36">
        <f>SUM(K52:K60)</f>
        <v>0</v>
      </c>
      <c r="L61" s="37">
        <f>SUM(L52:L59)</f>
        <v>0</v>
      </c>
      <c r="M61" s="36">
        <f>SUM(M52:M60)</f>
        <v>0</v>
      </c>
      <c r="N61" s="37">
        <f>SUM(N52:N59)</f>
        <v>0</v>
      </c>
      <c r="O61" s="36">
        <f>SUM(O52:O60)</f>
        <v>0</v>
      </c>
      <c r="P61" s="37">
        <f>SUM(P52:P59)</f>
        <v>0</v>
      </c>
      <c r="Q61" s="36">
        <f>SUM(Q52:Q60)</f>
        <v>0</v>
      </c>
      <c r="R61" s="37">
        <f>SUM(R52:R59)</f>
        <v>0</v>
      </c>
      <c r="S61" s="36">
        <f>SUM(S52:S60)</f>
        <v>0</v>
      </c>
      <c r="T61" s="37">
        <f>SUM(T52:T59)</f>
        <v>0</v>
      </c>
      <c r="U61" s="36">
        <f>SUM(U52:U60)</f>
        <v>0</v>
      </c>
      <c r="V61" s="37">
        <f>SUM(V52:V59)</f>
        <v>0</v>
      </c>
      <c r="W61" s="36">
        <f>SUM(W52:W60)</f>
        <v>0</v>
      </c>
      <c r="X61" s="37">
        <f>SUM(X52:X59)</f>
        <v>0</v>
      </c>
      <c r="Y61" s="36">
        <f>SUM(Y52:Y60)</f>
        <v>0</v>
      </c>
      <c r="Z61" s="37">
        <f>SUM(Z52:Z59)</f>
        <v>0</v>
      </c>
      <c r="AA61" s="36">
        <f>SUM(AA52:AA60)</f>
        <v>0</v>
      </c>
      <c r="AB61" s="37">
        <f>SUM(AB52:AB59)</f>
        <v>0</v>
      </c>
      <c r="AC61" s="36">
        <f>SUM(AC52:AC60)</f>
        <v>0</v>
      </c>
      <c r="AD61" s="37">
        <f>SUM(AD52:AD59)</f>
        <v>0</v>
      </c>
      <c r="AE61" s="36">
        <f>SUM(AE52:AE60)</f>
        <v>0</v>
      </c>
    </row>
    <row r="62" spans="1:31" ht="19.5" thickBot="1" x14ac:dyDescent="0.35">
      <c r="A62" s="11"/>
      <c r="B62" s="157" t="s">
        <v>3</v>
      </c>
      <c r="C62" s="157"/>
      <c r="D62" s="157"/>
      <c r="E62" s="158"/>
      <c r="F62" s="46" t="str">
        <f>B62</f>
        <v>Non-Personnel Costs</v>
      </c>
      <c r="G62" s="47"/>
      <c r="H62" s="152"/>
      <c r="I62" s="152"/>
      <c r="J62" s="152"/>
      <c r="K62" s="152"/>
      <c r="L62" s="27"/>
      <c r="M62" s="27"/>
      <c r="N62" s="27"/>
      <c r="O62" s="27"/>
      <c r="P62" s="27"/>
      <c r="Q62" s="27"/>
      <c r="R62" s="27"/>
      <c r="S62" s="27"/>
      <c r="T62" s="27"/>
      <c r="U62" s="27"/>
      <c r="V62" s="27"/>
      <c r="W62" s="27"/>
      <c r="X62" s="27"/>
      <c r="Y62" s="27"/>
      <c r="Z62" s="27"/>
      <c r="AA62" s="27"/>
      <c r="AB62" s="27"/>
      <c r="AC62" s="27"/>
      <c r="AD62" s="27"/>
      <c r="AE62" s="28"/>
    </row>
    <row r="63" spans="1:31" x14ac:dyDescent="0.25">
      <c r="A63" s="5"/>
      <c r="B63" s="3"/>
      <c r="C63" s="148" t="s">
        <v>7</v>
      </c>
      <c r="D63" s="148"/>
      <c r="E63" s="76"/>
      <c r="F63" s="48">
        <f>SUM(H63:AE63)</f>
        <v>0</v>
      </c>
      <c r="G63" s="49">
        <f t="shared" ref="G63:G72" si="169">IFERROR(F63/E63,0)</f>
        <v>0</v>
      </c>
      <c r="H63" s="153"/>
      <c r="I63" s="153"/>
      <c r="J63" s="153"/>
      <c r="K63" s="153"/>
      <c r="L63" s="153"/>
      <c r="M63" s="153"/>
      <c r="N63" s="153"/>
      <c r="O63" s="153"/>
      <c r="P63" s="153"/>
      <c r="Q63" s="153"/>
      <c r="R63" s="121"/>
      <c r="S63" s="121"/>
      <c r="T63" s="121"/>
      <c r="U63" s="121"/>
      <c r="V63" s="121"/>
      <c r="W63" s="121"/>
      <c r="X63" s="121"/>
      <c r="Y63" s="121"/>
      <c r="Z63" s="121"/>
      <c r="AA63" s="121"/>
      <c r="AB63" s="121"/>
      <c r="AC63" s="121"/>
      <c r="AD63" s="121"/>
      <c r="AE63" s="122"/>
    </row>
    <row r="64" spans="1:31" x14ac:dyDescent="0.25">
      <c r="A64" s="5"/>
      <c r="B64" s="3"/>
      <c r="C64" s="148" t="s">
        <v>7</v>
      </c>
      <c r="D64" s="148"/>
      <c r="E64" s="76"/>
      <c r="F64" s="10">
        <f t="shared" ref="F64:F70" si="170">SUM(I64:AE64)</f>
        <v>0</v>
      </c>
      <c r="G64" s="14">
        <f t="shared" si="169"/>
        <v>0</v>
      </c>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2"/>
    </row>
    <row r="65" spans="1:31" x14ac:dyDescent="0.25">
      <c r="A65" s="5"/>
      <c r="B65" s="3"/>
      <c r="C65" s="148" t="s">
        <v>7</v>
      </c>
      <c r="D65" s="148"/>
      <c r="E65" s="76"/>
      <c r="F65" s="10">
        <f t="shared" si="170"/>
        <v>0</v>
      </c>
      <c r="G65" s="14">
        <f t="shared" si="169"/>
        <v>0</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2"/>
    </row>
    <row r="66" spans="1:31" x14ac:dyDescent="0.25">
      <c r="A66" s="5"/>
      <c r="B66" s="3"/>
      <c r="C66" s="148" t="s">
        <v>7</v>
      </c>
      <c r="D66" s="148"/>
      <c r="E66" s="76"/>
      <c r="F66" s="10">
        <f t="shared" si="170"/>
        <v>0</v>
      </c>
      <c r="G66" s="14">
        <f t="shared" si="169"/>
        <v>0</v>
      </c>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2"/>
    </row>
    <row r="67" spans="1:31" x14ac:dyDescent="0.25">
      <c r="A67" s="5"/>
      <c r="B67" s="3"/>
      <c r="C67" s="148" t="s">
        <v>7</v>
      </c>
      <c r="D67" s="148"/>
      <c r="E67" s="76"/>
      <c r="F67" s="10">
        <f t="shared" si="170"/>
        <v>0</v>
      </c>
      <c r="G67" s="14">
        <f t="shared" si="169"/>
        <v>0</v>
      </c>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2"/>
    </row>
    <row r="68" spans="1:31" x14ac:dyDescent="0.25">
      <c r="A68" s="5"/>
      <c r="B68" s="3"/>
      <c r="C68" s="148" t="s">
        <v>7</v>
      </c>
      <c r="D68" s="148"/>
      <c r="E68" s="76"/>
      <c r="F68" s="10">
        <f t="shared" si="170"/>
        <v>0</v>
      </c>
      <c r="G68" s="14">
        <f t="shared" si="169"/>
        <v>0</v>
      </c>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2"/>
    </row>
    <row r="69" spans="1:31" x14ac:dyDescent="0.25">
      <c r="A69" s="5"/>
      <c r="B69" s="3"/>
      <c r="C69" s="148" t="s">
        <v>7</v>
      </c>
      <c r="D69" s="148"/>
      <c r="E69" s="76"/>
      <c r="F69" s="10">
        <f t="shared" si="170"/>
        <v>0</v>
      </c>
      <c r="G69" s="14">
        <f t="shared" si="169"/>
        <v>0</v>
      </c>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2"/>
    </row>
    <row r="70" spans="1:31" x14ac:dyDescent="0.25">
      <c r="A70" s="5"/>
      <c r="B70" s="3"/>
      <c r="C70" s="148" t="s">
        <v>7</v>
      </c>
      <c r="D70" s="148"/>
      <c r="E70" s="76"/>
      <c r="F70" s="10">
        <f t="shared" si="170"/>
        <v>0</v>
      </c>
      <c r="G70" s="14">
        <f t="shared" si="169"/>
        <v>0</v>
      </c>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2"/>
    </row>
    <row r="71" spans="1:31" ht="16.5" thickBot="1" x14ac:dyDescent="0.3">
      <c r="A71" s="6"/>
      <c r="B71" s="22" t="s">
        <v>10</v>
      </c>
      <c r="C71" s="23"/>
      <c r="D71" s="23"/>
      <c r="E71" s="24">
        <f>SUM(E63:E70)</f>
        <v>0</v>
      </c>
      <c r="F71" s="17">
        <f>SUM(F63:F70)</f>
        <v>0</v>
      </c>
      <c r="G71" s="16">
        <f t="shared" si="169"/>
        <v>0</v>
      </c>
      <c r="H71" s="119">
        <f>SUM(H63:H70)</f>
        <v>0</v>
      </c>
      <c r="I71" s="119"/>
      <c r="J71" s="119">
        <f t="shared" ref="J71" si="171">SUM(J63:J70)</f>
        <v>0</v>
      </c>
      <c r="K71" s="119"/>
      <c r="L71" s="119">
        <f t="shared" ref="L71" si="172">SUM(L63:L70)</f>
        <v>0</v>
      </c>
      <c r="M71" s="119"/>
      <c r="N71" s="119">
        <f t="shared" ref="N71" si="173">SUM(N63:N70)</f>
        <v>0</v>
      </c>
      <c r="O71" s="119"/>
      <c r="P71" s="119">
        <f t="shared" ref="P71" si="174">SUM(P63:P70)</f>
        <v>0</v>
      </c>
      <c r="Q71" s="119"/>
      <c r="R71" s="119">
        <f t="shared" ref="R71" si="175">SUM(R63:R70)</f>
        <v>0</v>
      </c>
      <c r="S71" s="119"/>
      <c r="T71" s="119">
        <f t="shared" ref="T71" si="176">SUM(T63:T70)</f>
        <v>0</v>
      </c>
      <c r="U71" s="119"/>
      <c r="V71" s="119">
        <f t="shared" ref="V71" si="177">SUM(V63:V70)</f>
        <v>0</v>
      </c>
      <c r="W71" s="119"/>
      <c r="X71" s="119">
        <f t="shared" ref="X71" si="178">SUM(X63:X70)</f>
        <v>0</v>
      </c>
      <c r="Y71" s="119"/>
      <c r="Z71" s="119">
        <f t="shared" ref="Z71" si="179">SUM(Z63:Z70)</f>
        <v>0</v>
      </c>
      <c r="AA71" s="119"/>
      <c r="AB71" s="119">
        <f t="shared" ref="AB71" si="180">SUM(AB63:AB70)</f>
        <v>0</v>
      </c>
      <c r="AC71" s="119"/>
      <c r="AD71" s="119">
        <f t="shared" ref="AD71" si="181">SUM(AD63:AD70)</f>
        <v>0</v>
      </c>
      <c r="AE71" s="120"/>
    </row>
    <row r="72" spans="1:31" ht="19.5" thickBot="1" x14ac:dyDescent="0.35">
      <c r="A72" s="21" t="s">
        <v>12</v>
      </c>
      <c r="B72" s="44"/>
      <c r="C72" s="18"/>
      <c r="D72" s="19"/>
      <c r="E72" s="20">
        <f>E61+E71</f>
        <v>0</v>
      </c>
      <c r="F72" s="45">
        <f>F61+F71</f>
        <v>0</v>
      </c>
      <c r="G72" s="50">
        <f t="shared" si="169"/>
        <v>0</v>
      </c>
      <c r="H72" s="117">
        <f>SUM(I61,H71)</f>
        <v>0</v>
      </c>
      <c r="I72" s="117"/>
      <c r="J72" s="117">
        <f>SUM(K61,J71)</f>
        <v>0</v>
      </c>
      <c r="K72" s="117"/>
      <c r="L72" s="117">
        <f t="shared" ref="L72" si="182">SUM(M61,L71)</f>
        <v>0</v>
      </c>
      <c r="M72" s="117"/>
      <c r="N72" s="117">
        <f t="shared" ref="N72" si="183">SUM(O61,N71)</f>
        <v>0</v>
      </c>
      <c r="O72" s="117"/>
      <c r="P72" s="117">
        <f t="shared" ref="P72" si="184">SUM(Q61,P71)</f>
        <v>0</v>
      </c>
      <c r="Q72" s="117"/>
      <c r="R72" s="117">
        <f>SUM(S61,R71)</f>
        <v>0</v>
      </c>
      <c r="S72" s="117"/>
      <c r="T72" s="117">
        <f t="shared" ref="T72" si="185">SUM(U61,T71)</f>
        <v>0</v>
      </c>
      <c r="U72" s="117"/>
      <c r="V72" s="117">
        <f t="shared" ref="V72" si="186">SUM(W61,V71)</f>
        <v>0</v>
      </c>
      <c r="W72" s="117"/>
      <c r="X72" s="117">
        <f t="shared" ref="X72" si="187">SUM(Y61,X71)</f>
        <v>0</v>
      </c>
      <c r="Y72" s="117"/>
      <c r="Z72" s="117">
        <f t="shared" ref="Z72" si="188">SUM(AA61,Z71)</f>
        <v>0</v>
      </c>
      <c r="AA72" s="117"/>
      <c r="AB72" s="117">
        <f t="shared" ref="AB72" si="189">SUM(AC61,AB71)</f>
        <v>0</v>
      </c>
      <c r="AC72" s="117"/>
      <c r="AD72" s="117">
        <f t="shared" ref="AD72" si="190">SUM(AE61,AD71)</f>
        <v>0</v>
      </c>
      <c r="AE72" s="118"/>
    </row>
    <row r="73" spans="1:31" ht="22.5" thickTop="1" thickBot="1" x14ac:dyDescent="0.4">
      <c r="A73" s="154" t="s">
        <v>18</v>
      </c>
      <c r="B73" s="155"/>
      <c r="C73" s="155"/>
      <c r="D73" s="155"/>
      <c r="E73" s="156"/>
      <c r="F73" s="149" t="str">
        <f>A73</f>
        <v>Enter Other Cost Category</v>
      </c>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1"/>
    </row>
    <row r="74" spans="1:31" ht="18.75" x14ac:dyDescent="0.3">
      <c r="A74" s="11"/>
      <c r="B74" s="157" t="s">
        <v>2</v>
      </c>
      <c r="C74" s="157"/>
      <c r="D74" s="157"/>
      <c r="E74" s="158"/>
      <c r="F74" s="29" t="str">
        <f>B74</f>
        <v>Personnel Costs</v>
      </c>
      <c r="G74" s="30"/>
      <c r="H74" s="29" t="s">
        <v>15</v>
      </c>
      <c r="I74" s="31" t="s">
        <v>16</v>
      </c>
      <c r="J74" s="29" t="s">
        <v>15</v>
      </c>
      <c r="K74" s="31" t="s">
        <v>16</v>
      </c>
      <c r="L74" s="29" t="s">
        <v>15</v>
      </c>
      <c r="M74" s="31" t="s">
        <v>16</v>
      </c>
      <c r="N74" s="29" t="s">
        <v>15</v>
      </c>
      <c r="O74" s="31" t="s">
        <v>16</v>
      </c>
      <c r="P74" s="29" t="s">
        <v>15</v>
      </c>
      <c r="Q74" s="31" t="s">
        <v>16</v>
      </c>
      <c r="R74" s="29" t="s">
        <v>15</v>
      </c>
      <c r="S74" s="31" t="s">
        <v>16</v>
      </c>
      <c r="T74" s="29" t="s">
        <v>15</v>
      </c>
      <c r="U74" s="31" t="s">
        <v>16</v>
      </c>
      <c r="V74" s="29" t="s">
        <v>15</v>
      </c>
      <c r="W74" s="31" t="s">
        <v>16</v>
      </c>
      <c r="X74" s="29" t="s">
        <v>15</v>
      </c>
      <c r="Y74" s="31" t="s">
        <v>16</v>
      </c>
      <c r="Z74" s="29" t="s">
        <v>15</v>
      </c>
      <c r="AA74" s="31" t="s">
        <v>16</v>
      </c>
      <c r="AB74" s="29" t="s">
        <v>15</v>
      </c>
      <c r="AC74" s="31" t="s">
        <v>16</v>
      </c>
      <c r="AD74" s="29" t="s">
        <v>15</v>
      </c>
      <c r="AE74" s="31" t="s">
        <v>16</v>
      </c>
    </row>
    <row r="75" spans="1:31" x14ac:dyDescent="0.25">
      <c r="A75" s="2"/>
      <c r="B75" s="75"/>
      <c r="C75" s="84" t="s">
        <v>6</v>
      </c>
      <c r="D75" s="84"/>
      <c r="E75" s="76"/>
      <c r="F75" s="10">
        <f t="shared" ref="F75:F82" si="191">SUM(I75:AE75)</f>
        <v>0</v>
      </c>
      <c r="G75" s="25">
        <f t="shared" ref="G75:G84" si="192">IFERROR(F75/E75,0)</f>
        <v>0</v>
      </c>
      <c r="H75" s="80"/>
      <c r="I75" s="32">
        <f>IFERROR(($E75/($D75*52))*H75,0)</f>
        <v>0</v>
      </c>
      <c r="J75" s="80"/>
      <c r="K75" s="32">
        <f>IFERROR(($E75/($D75*52))*J75,0)</f>
        <v>0</v>
      </c>
      <c r="L75" s="80"/>
      <c r="M75" s="32">
        <f>IFERROR(($E75/($D75*52))*L75,0)</f>
        <v>0</v>
      </c>
      <c r="N75" s="80"/>
      <c r="O75" s="32">
        <f>IFERROR(($E75/($D75*52))*N75,0)</f>
        <v>0</v>
      </c>
      <c r="P75" s="80"/>
      <c r="Q75" s="32">
        <f>IFERROR(($E75/($D75*52))*P75,0)</f>
        <v>0</v>
      </c>
      <c r="R75" s="80"/>
      <c r="S75" s="32">
        <f>IFERROR(($E75/($D75*52))*R75,0)</f>
        <v>0</v>
      </c>
      <c r="T75" s="80"/>
      <c r="U75" s="32">
        <f>IFERROR(($E75/($D75*52))*T75,0)</f>
        <v>0</v>
      </c>
      <c r="V75" s="80"/>
      <c r="W75" s="32">
        <f>IFERROR(($E75/($D75*52))*V75,0)</f>
        <v>0</v>
      </c>
      <c r="X75" s="80"/>
      <c r="Y75" s="32">
        <f>IFERROR(($E75/($D75*52))*X75,0)</f>
        <v>0</v>
      </c>
      <c r="Z75" s="80"/>
      <c r="AA75" s="32">
        <f>IFERROR(($E75/($D75*52))*Z75,0)</f>
        <v>0</v>
      </c>
      <c r="AB75" s="80"/>
      <c r="AC75" s="32">
        <f>IFERROR(($E75/($D75*52))*AB75,0)</f>
        <v>0</v>
      </c>
      <c r="AD75" s="80"/>
      <c r="AE75" s="32">
        <f>IFERROR(($E75/($D75*52))*AD75,0)</f>
        <v>0</v>
      </c>
    </row>
    <row r="76" spans="1:31" x14ac:dyDescent="0.25">
      <c r="A76" s="2"/>
      <c r="B76" s="75"/>
      <c r="C76" s="84" t="s">
        <v>6</v>
      </c>
      <c r="D76" s="84"/>
      <c r="E76" s="76"/>
      <c r="F76" s="10">
        <f t="shared" si="191"/>
        <v>0</v>
      </c>
      <c r="G76" s="25">
        <f t="shared" si="192"/>
        <v>0</v>
      </c>
      <c r="H76" s="80"/>
      <c r="I76" s="32">
        <f t="shared" ref="I76" si="193">IFERROR(($E76/($D76*52))*H76,0)</f>
        <v>0</v>
      </c>
      <c r="J76" s="80"/>
      <c r="K76" s="32">
        <f t="shared" ref="K76" si="194">IFERROR(($E76/($D76*52))*J76,0)</f>
        <v>0</v>
      </c>
      <c r="L76" s="80"/>
      <c r="M76" s="32">
        <f t="shared" ref="M76:M82" si="195">IFERROR(($E76/($D76*52))*L76,0)</f>
        <v>0</v>
      </c>
      <c r="N76" s="80"/>
      <c r="O76" s="32">
        <f t="shared" ref="O76:O82" si="196">IFERROR(($E76/($D76*52))*N76,0)</f>
        <v>0</v>
      </c>
      <c r="P76" s="80"/>
      <c r="Q76" s="32">
        <f t="shared" ref="Q76:Q82" si="197">IFERROR(($E76/($D76*52))*P76,0)</f>
        <v>0</v>
      </c>
      <c r="R76" s="80"/>
      <c r="S76" s="32">
        <f t="shared" ref="S76:S82" si="198">IFERROR(($E76/($D76*52))*R76,0)</f>
        <v>0</v>
      </c>
      <c r="T76" s="80"/>
      <c r="U76" s="32">
        <f t="shared" ref="U76:U82" si="199">IFERROR(($E76/($D76*52))*T76,0)</f>
        <v>0</v>
      </c>
      <c r="V76" s="80"/>
      <c r="W76" s="32">
        <f t="shared" ref="W76:W82" si="200">IFERROR(($E76/($D76*52))*V76,0)</f>
        <v>0</v>
      </c>
      <c r="X76" s="80"/>
      <c r="Y76" s="32">
        <f t="shared" ref="Y76:Y82" si="201">IFERROR(($E76/($D76*52))*X76,0)</f>
        <v>0</v>
      </c>
      <c r="Z76" s="80"/>
      <c r="AA76" s="32">
        <f t="shared" ref="AA76:AA82" si="202">IFERROR(($E76/($D76*52))*Z76,0)</f>
        <v>0</v>
      </c>
      <c r="AB76" s="80"/>
      <c r="AC76" s="32">
        <f t="shared" ref="AC76:AC82" si="203">IFERROR(($E76/($D76*52))*AB76,0)</f>
        <v>0</v>
      </c>
      <c r="AD76" s="80"/>
      <c r="AE76" s="32">
        <f t="shared" ref="AE76:AE82" si="204">IFERROR(($E76/($D76*52))*AD76,0)</f>
        <v>0</v>
      </c>
    </row>
    <row r="77" spans="1:31" x14ac:dyDescent="0.25">
      <c r="A77" s="2"/>
      <c r="B77" s="75"/>
      <c r="C77" s="84" t="s">
        <v>6</v>
      </c>
      <c r="D77" s="84"/>
      <c r="E77" s="76"/>
      <c r="F77" s="10">
        <f t="shared" si="191"/>
        <v>0</v>
      </c>
      <c r="G77" s="25">
        <f t="shared" si="192"/>
        <v>0</v>
      </c>
      <c r="H77" s="80"/>
      <c r="I77" s="32">
        <f t="shared" ref="I77" si="205">IFERROR(($E77/($D77*52))*H77,0)</f>
        <v>0</v>
      </c>
      <c r="J77" s="80"/>
      <c r="K77" s="32">
        <f t="shared" ref="K77" si="206">IFERROR(($E77/($D77*52))*J77,0)</f>
        <v>0</v>
      </c>
      <c r="L77" s="80"/>
      <c r="M77" s="32">
        <f t="shared" si="195"/>
        <v>0</v>
      </c>
      <c r="N77" s="80"/>
      <c r="O77" s="32">
        <f t="shared" si="196"/>
        <v>0</v>
      </c>
      <c r="P77" s="80"/>
      <c r="Q77" s="32">
        <f t="shared" si="197"/>
        <v>0</v>
      </c>
      <c r="R77" s="80"/>
      <c r="S77" s="32">
        <f t="shared" si="198"/>
        <v>0</v>
      </c>
      <c r="T77" s="80"/>
      <c r="U77" s="32">
        <f t="shared" si="199"/>
        <v>0</v>
      </c>
      <c r="V77" s="80"/>
      <c r="W77" s="32">
        <f t="shared" si="200"/>
        <v>0</v>
      </c>
      <c r="X77" s="80"/>
      <c r="Y77" s="32">
        <f t="shared" si="201"/>
        <v>0</v>
      </c>
      <c r="Z77" s="80"/>
      <c r="AA77" s="32">
        <f t="shared" si="202"/>
        <v>0</v>
      </c>
      <c r="AB77" s="80"/>
      <c r="AC77" s="32">
        <f t="shared" si="203"/>
        <v>0</v>
      </c>
      <c r="AD77" s="80"/>
      <c r="AE77" s="32">
        <f t="shared" si="204"/>
        <v>0</v>
      </c>
    </row>
    <row r="78" spans="1:31" x14ac:dyDescent="0.25">
      <c r="A78" s="2"/>
      <c r="B78" s="75"/>
      <c r="C78" s="84" t="s">
        <v>6</v>
      </c>
      <c r="D78" s="84"/>
      <c r="E78" s="76"/>
      <c r="F78" s="10">
        <f t="shared" si="191"/>
        <v>0</v>
      </c>
      <c r="G78" s="25">
        <f t="shared" si="192"/>
        <v>0</v>
      </c>
      <c r="H78" s="80"/>
      <c r="I78" s="32">
        <f t="shared" ref="I78" si="207">IFERROR(($E78/($D78*52))*H78,0)</f>
        <v>0</v>
      </c>
      <c r="J78" s="80"/>
      <c r="K78" s="32">
        <f t="shared" ref="K78" si="208">IFERROR(($E78/($D78*52))*J78,0)</f>
        <v>0</v>
      </c>
      <c r="L78" s="80"/>
      <c r="M78" s="32">
        <f t="shared" si="195"/>
        <v>0</v>
      </c>
      <c r="N78" s="80"/>
      <c r="O78" s="32">
        <f t="shared" si="196"/>
        <v>0</v>
      </c>
      <c r="P78" s="80"/>
      <c r="Q78" s="32">
        <f t="shared" si="197"/>
        <v>0</v>
      </c>
      <c r="R78" s="80"/>
      <c r="S78" s="32">
        <f t="shared" si="198"/>
        <v>0</v>
      </c>
      <c r="T78" s="80"/>
      <c r="U78" s="32">
        <f t="shared" si="199"/>
        <v>0</v>
      </c>
      <c r="V78" s="80"/>
      <c r="W78" s="32">
        <f t="shared" si="200"/>
        <v>0</v>
      </c>
      <c r="X78" s="80"/>
      <c r="Y78" s="32">
        <f t="shared" si="201"/>
        <v>0</v>
      </c>
      <c r="Z78" s="80"/>
      <c r="AA78" s="32">
        <f t="shared" si="202"/>
        <v>0</v>
      </c>
      <c r="AB78" s="80"/>
      <c r="AC78" s="32">
        <f t="shared" si="203"/>
        <v>0</v>
      </c>
      <c r="AD78" s="80"/>
      <c r="AE78" s="32">
        <f t="shared" si="204"/>
        <v>0</v>
      </c>
    </row>
    <row r="79" spans="1:31" x14ac:dyDescent="0.25">
      <c r="A79" s="2"/>
      <c r="B79" s="75"/>
      <c r="C79" s="84" t="s">
        <v>6</v>
      </c>
      <c r="D79" s="84"/>
      <c r="E79" s="76"/>
      <c r="F79" s="10">
        <f t="shared" si="191"/>
        <v>0</v>
      </c>
      <c r="G79" s="25">
        <f t="shared" si="192"/>
        <v>0</v>
      </c>
      <c r="H79" s="80"/>
      <c r="I79" s="32">
        <f t="shared" ref="I79" si="209">IFERROR(($E79/($D79*52))*H79,0)</f>
        <v>0</v>
      </c>
      <c r="J79" s="80"/>
      <c r="K79" s="32">
        <f t="shared" ref="K79" si="210">IFERROR(($E79/($D79*52))*J79,0)</f>
        <v>0</v>
      </c>
      <c r="L79" s="80"/>
      <c r="M79" s="32">
        <f t="shared" si="195"/>
        <v>0</v>
      </c>
      <c r="N79" s="80"/>
      <c r="O79" s="32">
        <f t="shared" si="196"/>
        <v>0</v>
      </c>
      <c r="P79" s="80"/>
      <c r="Q79" s="32">
        <f t="shared" si="197"/>
        <v>0</v>
      </c>
      <c r="R79" s="80"/>
      <c r="S79" s="32">
        <f t="shared" si="198"/>
        <v>0</v>
      </c>
      <c r="T79" s="80"/>
      <c r="U79" s="32">
        <f t="shared" si="199"/>
        <v>0</v>
      </c>
      <c r="V79" s="80"/>
      <c r="W79" s="32">
        <f t="shared" si="200"/>
        <v>0</v>
      </c>
      <c r="X79" s="80"/>
      <c r="Y79" s="32">
        <f t="shared" si="201"/>
        <v>0</v>
      </c>
      <c r="Z79" s="80"/>
      <c r="AA79" s="32">
        <f t="shared" si="202"/>
        <v>0</v>
      </c>
      <c r="AB79" s="80"/>
      <c r="AC79" s="32">
        <f t="shared" si="203"/>
        <v>0</v>
      </c>
      <c r="AD79" s="80"/>
      <c r="AE79" s="32">
        <f t="shared" si="204"/>
        <v>0</v>
      </c>
    </row>
    <row r="80" spans="1:31" x14ac:dyDescent="0.25">
      <c r="A80" s="2"/>
      <c r="B80" s="75"/>
      <c r="C80" s="84" t="s">
        <v>6</v>
      </c>
      <c r="D80" s="84"/>
      <c r="E80" s="76"/>
      <c r="F80" s="10">
        <f t="shared" si="191"/>
        <v>0</v>
      </c>
      <c r="G80" s="25">
        <f t="shared" si="192"/>
        <v>0</v>
      </c>
      <c r="H80" s="80"/>
      <c r="I80" s="32">
        <f t="shared" ref="I80" si="211">IFERROR(($E80/($D80*52))*H80,0)</f>
        <v>0</v>
      </c>
      <c r="J80" s="80"/>
      <c r="K80" s="32">
        <f t="shared" ref="K80" si="212">IFERROR(($E80/($D80*52))*J80,0)</f>
        <v>0</v>
      </c>
      <c r="L80" s="80"/>
      <c r="M80" s="32">
        <f t="shared" si="195"/>
        <v>0</v>
      </c>
      <c r="N80" s="80"/>
      <c r="O80" s="32">
        <f t="shared" si="196"/>
        <v>0</v>
      </c>
      <c r="P80" s="80"/>
      <c r="Q80" s="32">
        <f t="shared" si="197"/>
        <v>0</v>
      </c>
      <c r="R80" s="80"/>
      <c r="S80" s="32">
        <f t="shared" si="198"/>
        <v>0</v>
      </c>
      <c r="T80" s="80"/>
      <c r="U80" s="32">
        <f t="shared" si="199"/>
        <v>0</v>
      </c>
      <c r="V80" s="80"/>
      <c r="W80" s="32">
        <f t="shared" si="200"/>
        <v>0</v>
      </c>
      <c r="X80" s="80"/>
      <c r="Y80" s="32">
        <f t="shared" si="201"/>
        <v>0</v>
      </c>
      <c r="Z80" s="80"/>
      <c r="AA80" s="32">
        <f t="shared" si="202"/>
        <v>0</v>
      </c>
      <c r="AB80" s="80"/>
      <c r="AC80" s="32">
        <f t="shared" si="203"/>
        <v>0</v>
      </c>
      <c r="AD80" s="80"/>
      <c r="AE80" s="32">
        <f t="shared" si="204"/>
        <v>0</v>
      </c>
    </row>
    <row r="81" spans="1:31" x14ac:dyDescent="0.25">
      <c r="A81" s="2"/>
      <c r="B81" s="75"/>
      <c r="C81" s="84" t="s">
        <v>6</v>
      </c>
      <c r="D81" s="84"/>
      <c r="E81" s="76"/>
      <c r="F81" s="10">
        <f t="shared" si="191"/>
        <v>0</v>
      </c>
      <c r="G81" s="25">
        <f t="shared" si="192"/>
        <v>0</v>
      </c>
      <c r="H81" s="80"/>
      <c r="I81" s="32">
        <f t="shared" ref="I81" si="213">IFERROR(($E81/($D81*52))*H81,0)</f>
        <v>0</v>
      </c>
      <c r="J81" s="80"/>
      <c r="K81" s="32">
        <f t="shared" ref="K81" si="214">IFERROR(($E81/($D81*52))*J81,0)</f>
        <v>0</v>
      </c>
      <c r="L81" s="80"/>
      <c r="M81" s="32">
        <f t="shared" si="195"/>
        <v>0</v>
      </c>
      <c r="N81" s="80"/>
      <c r="O81" s="32">
        <f t="shared" si="196"/>
        <v>0</v>
      </c>
      <c r="P81" s="80"/>
      <c r="Q81" s="32">
        <f t="shared" si="197"/>
        <v>0</v>
      </c>
      <c r="R81" s="80"/>
      <c r="S81" s="32">
        <f t="shared" si="198"/>
        <v>0</v>
      </c>
      <c r="T81" s="80"/>
      <c r="U81" s="32">
        <f t="shared" si="199"/>
        <v>0</v>
      </c>
      <c r="V81" s="80"/>
      <c r="W81" s="32">
        <f t="shared" si="200"/>
        <v>0</v>
      </c>
      <c r="X81" s="80"/>
      <c r="Y81" s="32">
        <f t="shared" si="201"/>
        <v>0</v>
      </c>
      <c r="Z81" s="80"/>
      <c r="AA81" s="32">
        <f t="shared" si="202"/>
        <v>0</v>
      </c>
      <c r="AB81" s="80"/>
      <c r="AC81" s="32">
        <f t="shared" si="203"/>
        <v>0</v>
      </c>
      <c r="AD81" s="80"/>
      <c r="AE81" s="32">
        <f t="shared" si="204"/>
        <v>0</v>
      </c>
    </row>
    <row r="82" spans="1:31" ht="15.75" thickBot="1" x14ac:dyDescent="0.3">
      <c r="A82" s="2"/>
      <c r="B82" s="75"/>
      <c r="C82" s="84" t="s">
        <v>6</v>
      </c>
      <c r="D82" s="84"/>
      <c r="E82" s="76"/>
      <c r="F82" s="10">
        <f t="shared" si="191"/>
        <v>0</v>
      </c>
      <c r="G82" s="25">
        <f t="shared" si="192"/>
        <v>0</v>
      </c>
      <c r="H82" s="80"/>
      <c r="I82" s="32">
        <f t="shared" ref="I82" si="215">IFERROR(($E82/($D82*52))*H82,0)</f>
        <v>0</v>
      </c>
      <c r="J82" s="80"/>
      <c r="K82" s="32">
        <f t="shared" ref="K82" si="216">IFERROR(($E82/($D82*52))*J82,0)</f>
        <v>0</v>
      </c>
      <c r="L82" s="80"/>
      <c r="M82" s="32">
        <f t="shared" si="195"/>
        <v>0</v>
      </c>
      <c r="N82" s="80"/>
      <c r="O82" s="32">
        <f t="shared" si="196"/>
        <v>0</v>
      </c>
      <c r="P82" s="80"/>
      <c r="Q82" s="32">
        <f t="shared" si="197"/>
        <v>0</v>
      </c>
      <c r="R82" s="80"/>
      <c r="S82" s="32">
        <f t="shared" si="198"/>
        <v>0</v>
      </c>
      <c r="T82" s="80"/>
      <c r="U82" s="32">
        <f t="shared" si="199"/>
        <v>0</v>
      </c>
      <c r="V82" s="80"/>
      <c r="W82" s="32">
        <f t="shared" si="200"/>
        <v>0</v>
      </c>
      <c r="X82" s="80"/>
      <c r="Y82" s="32">
        <f t="shared" si="201"/>
        <v>0</v>
      </c>
      <c r="Z82" s="80"/>
      <c r="AA82" s="32">
        <f t="shared" si="202"/>
        <v>0</v>
      </c>
      <c r="AB82" s="80"/>
      <c r="AC82" s="32">
        <f t="shared" si="203"/>
        <v>0</v>
      </c>
      <c r="AD82" s="80"/>
      <c r="AE82" s="32">
        <f t="shared" si="204"/>
        <v>0</v>
      </c>
    </row>
    <row r="83" spans="1:31" ht="15.75" thickBot="1" x14ac:dyDescent="0.3">
      <c r="A83" s="2"/>
      <c r="B83" s="4"/>
      <c r="C83" s="77" t="s">
        <v>11</v>
      </c>
      <c r="D83" s="79"/>
      <c r="E83" s="78">
        <f>ROUND(SUM(E75:E82)*D83,0)</f>
        <v>0</v>
      </c>
      <c r="F83" s="10">
        <f>ROUND(SUM(F75:F82)*D83,0)</f>
        <v>0</v>
      </c>
      <c r="G83" s="25">
        <f t="shared" si="192"/>
        <v>0</v>
      </c>
      <c r="H83" s="81"/>
      <c r="I83" s="35">
        <f>SUM(I75:I82)*$D83</f>
        <v>0</v>
      </c>
      <c r="J83" s="34"/>
      <c r="K83" s="35">
        <f>SUM(K75:K82)*$D83</f>
        <v>0</v>
      </c>
      <c r="L83" s="34"/>
      <c r="M83" s="35">
        <f>SUM(M75:M82)*$D83</f>
        <v>0</v>
      </c>
      <c r="N83" s="34"/>
      <c r="O83" s="35">
        <f>SUM(O75:O82)*$D83</f>
        <v>0</v>
      </c>
      <c r="P83" s="34"/>
      <c r="Q83" s="35">
        <f>SUM(Q75:Q82)*$D83</f>
        <v>0</v>
      </c>
      <c r="R83" s="34"/>
      <c r="S83" s="35">
        <f>SUM(S75:S82)*$D83</f>
        <v>0</v>
      </c>
      <c r="T83" s="34"/>
      <c r="U83" s="35">
        <f>SUM(U75:U82)*$D83</f>
        <v>0</v>
      </c>
      <c r="V83" s="34"/>
      <c r="W83" s="35">
        <f>SUM(W75:W82)*$D83</f>
        <v>0</v>
      </c>
      <c r="X83" s="34"/>
      <c r="Y83" s="35">
        <f>SUM(Y75:Y82)*$D83</f>
        <v>0</v>
      </c>
      <c r="Z83" s="34"/>
      <c r="AA83" s="35">
        <f>SUM(AA75:AA82)*$D83</f>
        <v>0</v>
      </c>
      <c r="AB83" s="34"/>
      <c r="AC83" s="35">
        <f>SUM(AC75:AC82)*$D83</f>
        <v>0</v>
      </c>
      <c r="AD83" s="34"/>
      <c r="AE83" s="35">
        <f>SUM(AE75:AE82)*$D83</f>
        <v>0</v>
      </c>
    </row>
    <row r="84" spans="1:31" ht="16.5" thickBot="1" x14ac:dyDescent="0.3">
      <c r="A84" s="12"/>
      <c r="B84" s="23" t="s">
        <v>9</v>
      </c>
      <c r="C84" s="23"/>
      <c r="D84" s="22"/>
      <c r="E84" s="24">
        <f>SUM(E75:E83)</f>
        <v>0</v>
      </c>
      <c r="F84" s="15">
        <f>SUM(F75:F83)</f>
        <v>0</v>
      </c>
      <c r="G84" s="26">
        <f t="shared" si="192"/>
        <v>0</v>
      </c>
      <c r="H84" s="37">
        <f>SUM(H75:H82)</f>
        <v>0</v>
      </c>
      <c r="I84" s="36">
        <f>SUM(I75:I83)</f>
        <v>0</v>
      </c>
      <c r="J84" s="37">
        <f>SUM(J75:J82)</f>
        <v>0</v>
      </c>
      <c r="K84" s="36">
        <f>SUM(K75:K83)</f>
        <v>0</v>
      </c>
      <c r="L84" s="37">
        <f>SUM(L75:L82)</f>
        <v>0</v>
      </c>
      <c r="M84" s="36">
        <f>SUM(M75:M83)</f>
        <v>0</v>
      </c>
      <c r="N84" s="37">
        <f>SUM(N75:N82)</f>
        <v>0</v>
      </c>
      <c r="O84" s="36">
        <f>SUM(O75:O83)</f>
        <v>0</v>
      </c>
      <c r="P84" s="37">
        <f>SUM(P75:P82)</f>
        <v>0</v>
      </c>
      <c r="Q84" s="36">
        <f>SUM(Q75:Q83)</f>
        <v>0</v>
      </c>
      <c r="R84" s="37">
        <f>SUM(R75:R82)</f>
        <v>0</v>
      </c>
      <c r="S84" s="36">
        <f>SUM(S75:S83)</f>
        <v>0</v>
      </c>
      <c r="T84" s="37">
        <f>SUM(T75:T82)</f>
        <v>0</v>
      </c>
      <c r="U84" s="36">
        <f>SUM(U75:U83)</f>
        <v>0</v>
      </c>
      <c r="V84" s="37">
        <f>SUM(V75:V82)</f>
        <v>0</v>
      </c>
      <c r="W84" s="36">
        <f>SUM(W75:W83)</f>
        <v>0</v>
      </c>
      <c r="X84" s="37">
        <f>SUM(X75:X82)</f>
        <v>0</v>
      </c>
      <c r="Y84" s="36">
        <f>SUM(Y75:Y83)</f>
        <v>0</v>
      </c>
      <c r="Z84" s="37">
        <f>SUM(Z75:Z82)</f>
        <v>0</v>
      </c>
      <c r="AA84" s="36">
        <f>SUM(AA75:AA83)</f>
        <v>0</v>
      </c>
      <c r="AB84" s="37">
        <f>SUM(AB75:AB82)</f>
        <v>0</v>
      </c>
      <c r="AC84" s="36">
        <f>SUM(AC75:AC83)</f>
        <v>0</v>
      </c>
      <c r="AD84" s="37">
        <f>SUM(AD75:AD82)</f>
        <v>0</v>
      </c>
      <c r="AE84" s="36">
        <f>SUM(AE75:AE83)</f>
        <v>0</v>
      </c>
    </row>
    <row r="85" spans="1:31" ht="19.5" thickBot="1" x14ac:dyDescent="0.35">
      <c r="A85" s="11"/>
      <c r="B85" s="157" t="s">
        <v>3</v>
      </c>
      <c r="C85" s="157"/>
      <c r="D85" s="157"/>
      <c r="E85" s="158"/>
      <c r="F85" s="46" t="str">
        <f>B85</f>
        <v>Non-Personnel Costs</v>
      </c>
      <c r="G85" s="47"/>
      <c r="H85" s="152"/>
      <c r="I85" s="152"/>
      <c r="J85" s="152"/>
      <c r="K85" s="152"/>
      <c r="L85" s="27"/>
      <c r="M85" s="27"/>
      <c r="N85" s="27"/>
      <c r="O85" s="27"/>
      <c r="P85" s="27"/>
      <c r="Q85" s="27"/>
      <c r="R85" s="27"/>
      <c r="S85" s="27"/>
      <c r="T85" s="27"/>
      <c r="U85" s="27"/>
      <c r="V85" s="27"/>
      <c r="W85" s="27"/>
      <c r="X85" s="27"/>
      <c r="Y85" s="27"/>
      <c r="Z85" s="27"/>
      <c r="AA85" s="27"/>
      <c r="AB85" s="27"/>
      <c r="AC85" s="27"/>
      <c r="AD85" s="27"/>
      <c r="AE85" s="28"/>
    </row>
    <row r="86" spans="1:31" x14ac:dyDescent="0.25">
      <c r="A86" s="5"/>
      <c r="B86" s="3"/>
      <c r="C86" s="148" t="s">
        <v>7</v>
      </c>
      <c r="D86" s="148"/>
      <c r="E86" s="76"/>
      <c r="F86" s="48">
        <f>SUM(H86:AE86)</f>
        <v>0</v>
      </c>
      <c r="G86" s="49">
        <f t="shared" ref="G86:G95" si="217">IFERROR(F86/E86,0)</f>
        <v>0</v>
      </c>
      <c r="H86" s="153"/>
      <c r="I86" s="153"/>
      <c r="J86" s="153"/>
      <c r="K86" s="153"/>
      <c r="L86" s="153"/>
      <c r="M86" s="153"/>
      <c r="N86" s="153"/>
      <c r="O86" s="153"/>
      <c r="P86" s="153"/>
      <c r="Q86" s="153"/>
      <c r="R86" s="121"/>
      <c r="S86" s="121"/>
      <c r="T86" s="121"/>
      <c r="U86" s="121"/>
      <c r="V86" s="121"/>
      <c r="W86" s="121"/>
      <c r="X86" s="121"/>
      <c r="Y86" s="121"/>
      <c r="Z86" s="121"/>
      <c r="AA86" s="121"/>
      <c r="AB86" s="121"/>
      <c r="AC86" s="121"/>
      <c r="AD86" s="121"/>
      <c r="AE86" s="122"/>
    </row>
    <row r="87" spans="1:31" x14ac:dyDescent="0.25">
      <c r="A87" s="5"/>
      <c r="B87" s="3"/>
      <c r="C87" s="148" t="s">
        <v>7</v>
      </c>
      <c r="D87" s="148"/>
      <c r="E87" s="76"/>
      <c r="F87" s="10">
        <f t="shared" ref="F87:F93" si="218">SUM(I87:AE87)</f>
        <v>0</v>
      </c>
      <c r="G87" s="14">
        <f t="shared" si="217"/>
        <v>0</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2"/>
    </row>
    <row r="88" spans="1:31" x14ac:dyDescent="0.25">
      <c r="A88" s="5"/>
      <c r="B88" s="3"/>
      <c r="C88" s="148" t="s">
        <v>7</v>
      </c>
      <c r="D88" s="148"/>
      <c r="E88" s="76"/>
      <c r="F88" s="10">
        <f t="shared" si="218"/>
        <v>0</v>
      </c>
      <c r="G88" s="14">
        <f t="shared" si="217"/>
        <v>0</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2"/>
    </row>
    <row r="89" spans="1:31" x14ac:dyDescent="0.25">
      <c r="A89" s="5"/>
      <c r="B89" s="3"/>
      <c r="C89" s="148" t="s">
        <v>7</v>
      </c>
      <c r="D89" s="148"/>
      <c r="E89" s="76"/>
      <c r="F89" s="10">
        <f t="shared" si="218"/>
        <v>0</v>
      </c>
      <c r="G89" s="14">
        <f t="shared" si="217"/>
        <v>0</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2"/>
    </row>
    <row r="90" spans="1:31" x14ac:dyDescent="0.25">
      <c r="A90" s="5"/>
      <c r="B90" s="3"/>
      <c r="C90" s="148" t="s">
        <v>7</v>
      </c>
      <c r="D90" s="148"/>
      <c r="E90" s="76"/>
      <c r="F90" s="10">
        <f t="shared" si="218"/>
        <v>0</v>
      </c>
      <c r="G90" s="14">
        <f t="shared" si="217"/>
        <v>0</v>
      </c>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2"/>
    </row>
    <row r="91" spans="1:31" x14ac:dyDescent="0.25">
      <c r="A91" s="5"/>
      <c r="B91" s="3"/>
      <c r="C91" s="148" t="s">
        <v>7</v>
      </c>
      <c r="D91" s="148"/>
      <c r="E91" s="76"/>
      <c r="F91" s="10">
        <f t="shared" si="218"/>
        <v>0</v>
      </c>
      <c r="G91" s="14">
        <f t="shared" si="217"/>
        <v>0</v>
      </c>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2"/>
    </row>
    <row r="92" spans="1:31" x14ac:dyDescent="0.25">
      <c r="A92" s="5"/>
      <c r="B92" s="3"/>
      <c r="C92" s="148" t="s">
        <v>7</v>
      </c>
      <c r="D92" s="148"/>
      <c r="E92" s="76"/>
      <c r="F92" s="10">
        <f t="shared" si="218"/>
        <v>0</v>
      </c>
      <c r="G92" s="14">
        <f t="shared" si="217"/>
        <v>0</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2"/>
    </row>
    <row r="93" spans="1:31" x14ac:dyDescent="0.25">
      <c r="A93" s="5"/>
      <c r="B93" s="3"/>
      <c r="C93" s="148" t="s">
        <v>7</v>
      </c>
      <c r="D93" s="148"/>
      <c r="E93" s="76"/>
      <c r="F93" s="10">
        <f t="shared" si="218"/>
        <v>0</v>
      </c>
      <c r="G93" s="14">
        <f t="shared" si="217"/>
        <v>0</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2"/>
    </row>
    <row r="94" spans="1:31" ht="16.5" thickBot="1" x14ac:dyDescent="0.3">
      <c r="A94" s="6"/>
      <c r="B94" s="22" t="s">
        <v>10</v>
      </c>
      <c r="C94" s="23"/>
      <c r="D94" s="23"/>
      <c r="E94" s="24">
        <f>SUM(E86:E93)</f>
        <v>0</v>
      </c>
      <c r="F94" s="17">
        <f>SUM(F86:F93)</f>
        <v>0</v>
      </c>
      <c r="G94" s="16">
        <f t="shared" si="217"/>
        <v>0</v>
      </c>
      <c r="H94" s="119">
        <f>SUM(H86:H93)</f>
        <v>0</v>
      </c>
      <c r="I94" s="119"/>
      <c r="J94" s="119">
        <f t="shared" ref="J94" si="219">SUM(J86:J93)</f>
        <v>0</v>
      </c>
      <c r="K94" s="119"/>
      <c r="L94" s="119">
        <f t="shared" ref="L94" si="220">SUM(L86:L93)</f>
        <v>0</v>
      </c>
      <c r="M94" s="119"/>
      <c r="N94" s="119">
        <f t="shared" ref="N94" si="221">SUM(N86:N93)</f>
        <v>0</v>
      </c>
      <c r="O94" s="119"/>
      <c r="P94" s="119">
        <f t="shared" ref="P94" si="222">SUM(P86:P93)</f>
        <v>0</v>
      </c>
      <c r="Q94" s="119"/>
      <c r="R94" s="119">
        <f t="shared" ref="R94" si="223">SUM(R86:R93)</f>
        <v>0</v>
      </c>
      <c r="S94" s="119"/>
      <c r="T94" s="119">
        <f t="shared" ref="T94" si="224">SUM(T86:T93)</f>
        <v>0</v>
      </c>
      <c r="U94" s="119"/>
      <c r="V94" s="119">
        <f t="shared" ref="V94" si="225">SUM(V86:V93)</f>
        <v>0</v>
      </c>
      <c r="W94" s="119"/>
      <c r="X94" s="119">
        <f t="shared" ref="X94" si="226">SUM(X86:X93)</f>
        <v>0</v>
      </c>
      <c r="Y94" s="119"/>
      <c r="Z94" s="119">
        <f t="shared" ref="Z94" si="227">SUM(Z86:Z93)</f>
        <v>0</v>
      </c>
      <c r="AA94" s="119"/>
      <c r="AB94" s="119">
        <f t="shared" ref="AB94" si="228">SUM(AB86:AB93)</f>
        <v>0</v>
      </c>
      <c r="AC94" s="119"/>
      <c r="AD94" s="119">
        <f t="shared" ref="AD94" si="229">SUM(AD86:AD93)</f>
        <v>0</v>
      </c>
      <c r="AE94" s="120"/>
    </row>
    <row r="95" spans="1:31" ht="19.5" thickBot="1" x14ac:dyDescent="0.35">
      <c r="A95" s="21" t="s">
        <v>12</v>
      </c>
      <c r="B95" s="44"/>
      <c r="C95" s="18"/>
      <c r="D95" s="19"/>
      <c r="E95" s="20">
        <f>E84+E94</f>
        <v>0</v>
      </c>
      <c r="F95" s="45">
        <f>F84+F94</f>
        <v>0</v>
      </c>
      <c r="G95" s="50">
        <f t="shared" si="217"/>
        <v>0</v>
      </c>
      <c r="H95" s="117">
        <f>SUM(I84,H94)</f>
        <v>0</v>
      </c>
      <c r="I95" s="117"/>
      <c r="J95" s="117">
        <f>SUM(K84,J94)</f>
        <v>0</v>
      </c>
      <c r="K95" s="117"/>
      <c r="L95" s="117">
        <f t="shared" ref="L95" si="230">SUM(M84,L94)</f>
        <v>0</v>
      </c>
      <c r="M95" s="117"/>
      <c r="N95" s="117">
        <f t="shared" ref="N95" si="231">SUM(O84,N94)</f>
        <v>0</v>
      </c>
      <c r="O95" s="117"/>
      <c r="P95" s="117">
        <f t="shared" ref="P95" si="232">SUM(Q84,P94)</f>
        <v>0</v>
      </c>
      <c r="Q95" s="117"/>
      <c r="R95" s="117">
        <f>SUM(S84,R94)</f>
        <v>0</v>
      </c>
      <c r="S95" s="117"/>
      <c r="T95" s="117">
        <f t="shared" ref="T95" si="233">SUM(U84,T94)</f>
        <v>0</v>
      </c>
      <c r="U95" s="117"/>
      <c r="V95" s="117">
        <f t="shared" ref="V95" si="234">SUM(W84,V94)</f>
        <v>0</v>
      </c>
      <c r="W95" s="117"/>
      <c r="X95" s="117">
        <f t="shared" ref="X95" si="235">SUM(Y84,X94)</f>
        <v>0</v>
      </c>
      <c r="Y95" s="117"/>
      <c r="Z95" s="117">
        <f t="shared" ref="Z95" si="236">SUM(AA84,Z94)</f>
        <v>0</v>
      </c>
      <c r="AA95" s="117"/>
      <c r="AB95" s="117">
        <f t="shared" ref="AB95" si="237">SUM(AC84,AB94)</f>
        <v>0</v>
      </c>
      <c r="AC95" s="117"/>
      <c r="AD95" s="117">
        <f t="shared" ref="AD95" si="238">SUM(AE84,AD94)</f>
        <v>0</v>
      </c>
      <c r="AE95" s="118"/>
    </row>
    <row r="96" spans="1:31" ht="22.5" thickTop="1" thickBot="1" x14ac:dyDescent="0.4">
      <c r="A96" s="154" t="s">
        <v>18</v>
      </c>
      <c r="B96" s="155"/>
      <c r="C96" s="155"/>
      <c r="D96" s="155"/>
      <c r="E96" s="156"/>
      <c r="F96" s="149" t="str">
        <f>A96</f>
        <v>Enter Other Cost Category</v>
      </c>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1"/>
    </row>
    <row r="97" spans="1:31" ht="18.75" x14ac:dyDescent="0.3">
      <c r="A97" s="11"/>
      <c r="B97" s="157" t="s">
        <v>2</v>
      </c>
      <c r="C97" s="157"/>
      <c r="D97" s="157"/>
      <c r="E97" s="158"/>
      <c r="F97" s="29" t="str">
        <f>B97</f>
        <v>Personnel Costs</v>
      </c>
      <c r="G97" s="30"/>
      <c r="H97" s="29" t="s">
        <v>15</v>
      </c>
      <c r="I97" s="31" t="s">
        <v>16</v>
      </c>
      <c r="J97" s="29" t="s">
        <v>15</v>
      </c>
      <c r="K97" s="31" t="s">
        <v>16</v>
      </c>
      <c r="L97" s="29" t="s">
        <v>15</v>
      </c>
      <c r="M97" s="31" t="s">
        <v>16</v>
      </c>
      <c r="N97" s="29" t="s">
        <v>15</v>
      </c>
      <c r="O97" s="31" t="s">
        <v>16</v>
      </c>
      <c r="P97" s="29" t="s">
        <v>15</v>
      </c>
      <c r="Q97" s="31" t="s">
        <v>16</v>
      </c>
      <c r="R97" s="29" t="s">
        <v>15</v>
      </c>
      <c r="S97" s="31" t="s">
        <v>16</v>
      </c>
      <c r="T97" s="29" t="s">
        <v>15</v>
      </c>
      <c r="U97" s="31" t="s">
        <v>16</v>
      </c>
      <c r="V97" s="29" t="s">
        <v>15</v>
      </c>
      <c r="W97" s="31" t="s">
        <v>16</v>
      </c>
      <c r="X97" s="29" t="s">
        <v>15</v>
      </c>
      <c r="Y97" s="31" t="s">
        <v>16</v>
      </c>
      <c r="Z97" s="29" t="s">
        <v>15</v>
      </c>
      <c r="AA97" s="31" t="s">
        <v>16</v>
      </c>
      <c r="AB97" s="29" t="s">
        <v>15</v>
      </c>
      <c r="AC97" s="31" t="s">
        <v>16</v>
      </c>
      <c r="AD97" s="29" t="s">
        <v>15</v>
      </c>
      <c r="AE97" s="31" t="s">
        <v>16</v>
      </c>
    </row>
    <row r="98" spans="1:31" x14ac:dyDescent="0.25">
      <c r="A98" s="2"/>
      <c r="B98" s="75"/>
      <c r="C98" s="84" t="s">
        <v>6</v>
      </c>
      <c r="D98" s="84"/>
      <c r="E98" s="76"/>
      <c r="F98" s="10">
        <f t="shared" ref="F98:F105" si="239">SUM(I98:AE98)</f>
        <v>0</v>
      </c>
      <c r="G98" s="25">
        <f t="shared" ref="G98:G107" si="240">IFERROR(F98/E98,0)</f>
        <v>0</v>
      </c>
      <c r="H98" s="80"/>
      <c r="I98" s="32">
        <f>IFERROR(($E98/($D98*52))*H98,0)</f>
        <v>0</v>
      </c>
      <c r="J98" s="80"/>
      <c r="K98" s="32">
        <f>IFERROR(($E98/($D98*52))*J98,0)</f>
        <v>0</v>
      </c>
      <c r="L98" s="80"/>
      <c r="M98" s="32">
        <f>IFERROR(($E98/($D98*52))*L98,0)</f>
        <v>0</v>
      </c>
      <c r="N98" s="80"/>
      <c r="O98" s="32">
        <f>IFERROR(($E98/($D98*52))*N98,0)</f>
        <v>0</v>
      </c>
      <c r="P98" s="80"/>
      <c r="Q98" s="32">
        <f>IFERROR(($E98/($D98*52))*P98,0)</f>
        <v>0</v>
      </c>
      <c r="R98" s="80"/>
      <c r="S98" s="32">
        <f>IFERROR(($E98/($D98*52))*R98,0)</f>
        <v>0</v>
      </c>
      <c r="T98" s="80"/>
      <c r="U98" s="32">
        <f>IFERROR(($E98/($D98*52))*T98,0)</f>
        <v>0</v>
      </c>
      <c r="V98" s="80"/>
      <c r="W98" s="32">
        <f>IFERROR(($E98/($D98*52))*V98,0)</f>
        <v>0</v>
      </c>
      <c r="X98" s="80"/>
      <c r="Y98" s="32">
        <f>IFERROR(($E98/($D98*52))*X98,0)</f>
        <v>0</v>
      </c>
      <c r="Z98" s="80"/>
      <c r="AA98" s="32">
        <f>IFERROR(($E98/($D98*52))*Z98,0)</f>
        <v>0</v>
      </c>
      <c r="AB98" s="80"/>
      <c r="AC98" s="32">
        <f>IFERROR(($E98/($D98*52))*AB98,0)</f>
        <v>0</v>
      </c>
      <c r="AD98" s="80"/>
      <c r="AE98" s="32">
        <f>IFERROR(($E98/($D98*52))*AD98,0)</f>
        <v>0</v>
      </c>
    </row>
    <row r="99" spans="1:31" x14ac:dyDescent="0.25">
      <c r="A99" s="2"/>
      <c r="B99" s="75"/>
      <c r="C99" s="84" t="s">
        <v>6</v>
      </c>
      <c r="D99" s="84"/>
      <c r="E99" s="76"/>
      <c r="F99" s="10">
        <f t="shared" si="239"/>
        <v>0</v>
      </c>
      <c r="G99" s="25">
        <f t="shared" si="240"/>
        <v>0</v>
      </c>
      <c r="H99" s="80"/>
      <c r="I99" s="32">
        <f t="shared" ref="I99" si="241">IFERROR(($E99/($D99*52))*H99,0)</f>
        <v>0</v>
      </c>
      <c r="J99" s="80"/>
      <c r="K99" s="32">
        <f t="shared" ref="K99" si="242">IFERROR(($E99/($D99*52))*J99,0)</f>
        <v>0</v>
      </c>
      <c r="L99" s="80"/>
      <c r="M99" s="32">
        <f t="shared" ref="M99:M105" si="243">IFERROR(($E99/($D99*52))*L99,0)</f>
        <v>0</v>
      </c>
      <c r="N99" s="80"/>
      <c r="O99" s="32">
        <f t="shared" ref="O99:O105" si="244">IFERROR(($E99/($D99*52))*N99,0)</f>
        <v>0</v>
      </c>
      <c r="P99" s="80"/>
      <c r="Q99" s="32">
        <f t="shared" ref="Q99:Q105" si="245">IFERROR(($E99/($D99*52))*P99,0)</f>
        <v>0</v>
      </c>
      <c r="R99" s="80"/>
      <c r="S99" s="32">
        <f t="shared" ref="S99:S105" si="246">IFERROR(($E99/($D99*52))*R99,0)</f>
        <v>0</v>
      </c>
      <c r="T99" s="80"/>
      <c r="U99" s="32">
        <f t="shared" ref="U99:U105" si="247">IFERROR(($E99/($D99*52))*T99,0)</f>
        <v>0</v>
      </c>
      <c r="V99" s="80"/>
      <c r="W99" s="32">
        <f t="shared" ref="W99:W105" si="248">IFERROR(($E99/($D99*52))*V99,0)</f>
        <v>0</v>
      </c>
      <c r="X99" s="80"/>
      <c r="Y99" s="32">
        <f t="shared" ref="Y99:Y105" si="249">IFERROR(($E99/($D99*52))*X99,0)</f>
        <v>0</v>
      </c>
      <c r="Z99" s="80"/>
      <c r="AA99" s="32">
        <f t="shared" ref="AA99:AA105" si="250">IFERROR(($E99/($D99*52))*Z99,0)</f>
        <v>0</v>
      </c>
      <c r="AB99" s="80"/>
      <c r="AC99" s="32">
        <f t="shared" ref="AC99:AC105" si="251">IFERROR(($E99/($D99*52))*AB99,0)</f>
        <v>0</v>
      </c>
      <c r="AD99" s="80"/>
      <c r="AE99" s="32">
        <f t="shared" ref="AE99:AE105" si="252">IFERROR(($E99/($D99*52))*AD99,0)</f>
        <v>0</v>
      </c>
    </row>
    <row r="100" spans="1:31" x14ac:dyDescent="0.25">
      <c r="A100" s="2"/>
      <c r="B100" s="75"/>
      <c r="C100" s="84" t="s">
        <v>6</v>
      </c>
      <c r="D100" s="84"/>
      <c r="E100" s="76"/>
      <c r="F100" s="10">
        <f t="shared" si="239"/>
        <v>0</v>
      </c>
      <c r="G100" s="25">
        <f t="shared" si="240"/>
        <v>0</v>
      </c>
      <c r="H100" s="80"/>
      <c r="I100" s="32">
        <f t="shared" ref="I100" si="253">IFERROR(($E100/($D100*52))*H100,0)</f>
        <v>0</v>
      </c>
      <c r="J100" s="80"/>
      <c r="K100" s="32">
        <f t="shared" ref="K100" si="254">IFERROR(($E100/($D100*52))*J100,0)</f>
        <v>0</v>
      </c>
      <c r="L100" s="80"/>
      <c r="M100" s="32">
        <f t="shared" si="243"/>
        <v>0</v>
      </c>
      <c r="N100" s="80"/>
      <c r="O100" s="32">
        <f t="shared" si="244"/>
        <v>0</v>
      </c>
      <c r="P100" s="80"/>
      <c r="Q100" s="32">
        <f t="shared" si="245"/>
        <v>0</v>
      </c>
      <c r="R100" s="80"/>
      <c r="S100" s="32">
        <f t="shared" si="246"/>
        <v>0</v>
      </c>
      <c r="T100" s="80"/>
      <c r="U100" s="32">
        <f t="shared" si="247"/>
        <v>0</v>
      </c>
      <c r="V100" s="80"/>
      <c r="W100" s="32">
        <f t="shared" si="248"/>
        <v>0</v>
      </c>
      <c r="X100" s="80"/>
      <c r="Y100" s="32">
        <f t="shared" si="249"/>
        <v>0</v>
      </c>
      <c r="Z100" s="80"/>
      <c r="AA100" s="32">
        <f t="shared" si="250"/>
        <v>0</v>
      </c>
      <c r="AB100" s="80"/>
      <c r="AC100" s="32">
        <f t="shared" si="251"/>
        <v>0</v>
      </c>
      <c r="AD100" s="80"/>
      <c r="AE100" s="32">
        <f t="shared" si="252"/>
        <v>0</v>
      </c>
    </row>
    <row r="101" spans="1:31" x14ac:dyDescent="0.25">
      <c r="A101" s="2"/>
      <c r="B101" s="75"/>
      <c r="C101" s="84" t="s">
        <v>6</v>
      </c>
      <c r="D101" s="84"/>
      <c r="E101" s="76"/>
      <c r="F101" s="10">
        <f t="shared" si="239"/>
        <v>0</v>
      </c>
      <c r="G101" s="25">
        <f t="shared" si="240"/>
        <v>0</v>
      </c>
      <c r="H101" s="80"/>
      <c r="I101" s="32">
        <f t="shared" ref="I101" si="255">IFERROR(($E101/($D101*52))*H101,0)</f>
        <v>0</v>
      </c>
      <c r="J101" s="80"/>
      <c r="K101" s="32">
        <f t="shared" ref="K101" si="256">IFERROR(($E101/($D101*52))*J101,0)</f>
        <v>0</v>
      </c>
      <c r="L101" s="80"/>
      <c r="M101" s="32">
        <f t="shared" si="243"/>
        <v>0</v>
      </c>
      <c r="N101" s="80"/>
      <c r="O101" s="32">
        <f t="shared" si="244"/>
        <v>0</v>
      </c>
      <c r="P101" s="80"/>
      <c r="Q101" s="32">
        <f t="shared" si="245"/>
        <v>0</v>
      </c>
      <c r="R101" s="80"/>
      <c r="S101" s="32">
        <f t="shared" si="246"/>
        <v>0</v>
      </c>
      <c r="T101" s="80"/>
      <c r="U101" s="32">
        <f t="shared" si="247"/>
        <v>0</v>
      </c>
      <c r="V101" s="80"/>
      <c r="W101" s="32">
        <f t="shared" si="248"/>
        <v>0</v>
      </c>
      <c r="X101" s="80"/>
      <c r="Y101" s="32">
        <f t="shared" si="249"/>
        <v>0</v>
      </c>
      <c r="Z101" s="80"/>
      <c r="AA101" s="32">
        <f t="shared" si="250"/>
        <v>0</v>
      </c>
      <c r="AB101" s="80"/>
      <c r="AC101" s="32">
        <f t="shared" si="251"/>
        <v>0</v>
      </c>
      <c r="AD101" s="80"/>
      <c r="AE101" s="32">
        <f t="shared" si="252"/>
        <v>0</v>
      </c>
    </row>
    <row r="102" spans="1:31" x14ac:dyDescent="0.25">
      <c r="A102" s="2"/>
      <c r="B102" s="75"/>
      <c r="C102" s="84" t="s">
        <v>6</v>
      </c>
      <c r="D102" s="84"/>
      <c r="E102" s="76"/>
      <c r="F102" s="10">
        <f t="shared" si="239"/>
        <v>0</v>
      </c>
      <c r="G102" s="25">
        <f t="shared" si="240"/>
        <v>0</v>
      </c>
      <c r="H102" s="80"/>
      <c r="I102" s="32">
        <f t="shared" ref="I102" si="257">IFERROR(($E102/($D102*52))*H102,0)</f>
        <v>0</v>
      </c>
      <c r="J102" s="80"/>
      <c r="K102" s="32">
        <f t="shared" ref="K102" si="258">IFERROR(($E102/($D102*52))*J102,0)</f>
        <v>0</v>
      </c>
      <c r="L102" s="80"/>
      <c r="M102" s="32">
        <f t="shared" si="243"/>
        <v>0</v>
      </c>
      <c r="N102" s="80"/>
      <c r="O102" s="32">
        <f t="shared" si="244"/>
        <v>0</v>
      </c>
      <c r="P102" s="80"/>
      <c r="Q102" s="32">
        <f t="shared" si="245"/>
        <v>0</v>
      </c>
      <c r="R102" s="80"/>
      <c r="S102" s="32">
        <f t="shared" si="246"/>
        <v>0</v>
      </c>
      <c r="T102" s="80"/>
      <c r="U102" s="32">
        <f t="shared" si="247"/>
        <v>0</v>
      </c>
      <c r="V102" s="80"/>
      <c r="W102" s="32">
        <f t="shared" si="248"/>
        <v>0</v>
      </c>
      <c r="X102" s="80"/>
      <c r="Y102" s="32">
        <f t="shared" si="249"/>
        <v>0</v>
      </c>
      <c r="Z102" s="80"/>
      <c r="AA102" s="32">
        <f t="shared" si="250"/>
        <v>0</v>
      </c>
      <c r="AB102" s="80"/>
      <c r="AC102" s="32">
        <f t="shared" si="251"/>
        <v>0</v>
      </c>
      <c r="AD102" s="80"/>
      <c r="AE102" s="32">
        <f t="shared" si="252"/>
        <v>0</v>
      </c>
    </row>
    <row r="103" spans="1:31" x14ac:dyDescent="0.25">
      <c r="A103" s="2"/>
      <c r="B103" s="75"/>
      <c r="C103" s="84" t="s">
        <v>6</v>
      </c>
      <c r="D103" s="84"/>
      <c r="E103" s="76"/>
      <c r="F103" s="10">
        <f t="shared" si="239"/>
        <v>0</v>
      </c>
      <c r="G103" s="25">
        <f t="shared" si="240"/>
        <v>0</v>
      </c>
      <c r="H103" s="80"/>
      <c r="I103" s="32">
        <f t="shared" ref="I103" si="259">IFERROR(($E103/($D103*52))*H103,0)</f>
        <v>0</v>
      </c>
      <c r="J103" s="80"/>
      <c r="K103" s="32">
        <f t="shared" ref="K103" si="260">IFERROR(($E103/($D103*52))*J103,0)</f>
        <v>0</v>
      </c>
      <c r="L103" s="80"/>
      <c r="M103" s="32">
        <f t="shared" si="243"/>
        <v>0</v>
      </c>
      <c r="N103" s="80"/>
      <c r="O103" s="32">
        <f t="shared" si="244"/>
        <v>0</v>
      </c>
      <c r="P103" s="80"/>
      <c r="Q103" s="32">
        <f t="shared" si="245"/>
        <v>0</v>
      </c>
      <c r="R103" s="80"/>
      <c r="S103" s="32">
        <f t="shared" si="246"/>
        <v>0</v>
      </c>
      <c r="T103" s="80"/>
      <c r="U103" s="32">
        <f t="shared" si="247"/>
        <v>0</v>
      </c>
      <c r="V103" s="80"/>
      <c r="W103" s="32">
        <f t="shared" si="248"/>
        <v>0</v>
      </c>
      <c r="X103" s="80"/>
      <c r="Y103" s="32">
        <f t="shared" si="249"/>
        <v>0</v>
      </c>
      <c r="Z103" s="80"/>
      <c r="AA103" s="32">
        <f t="shared" si="250"/>
        <v>0</v>
      </c>
      <c r="AB103" s="80"/>
      <c r="AC103" s="32">
        <f t="shared" si="251"/>
        <v>0</v>
      </c>
      <c r="AD103" s="80"/>
      <c r="AE103" s="32">
        <f t="shared" si="252"/>
        <v>0</v>
      </c>
    </row>
    <row r="104" spans="1:31" x14ac:dyDescent="0.25">
      <c r="A104" s="2"/>
      <c r="B104" s="75"/>
      <c r="C104" s="84" t="s">
        <v>6</v>
      </c>
      <c r="D104" s="84"/>
      <c r="E104" s="76"/>
      <c r="F104" s="10">
        <f t="shared" si="239"/>
        <v>0</v>
      </c>
      <c r="G104" s="25">
        <f t="shared" si="240"/>
        <v>0</v>
      </c>
      <c r="H104" s="80"/>
      <c r="I104" s="32">
        <f t="shared" ref="I104" si="261">IFERROR(($E104/($D104*52))*H104,0)</f>
        <v>0</v>
      </c>
      <c r="J104" s="80"/>
      <c r="K104" s="32">
        <f t="shared" ref="K104" si="262">IFERROR(($E104/($D104*52))*J104,0)</f>
        <v>0</v>
      </c>
      <c r="L104" s="80"/>
      <c r="M104" s="32">
        <f t="shared" si="243"/>
        <v>0</v>
      </c>
      <c r="N104" s="80"/>
      <c r="O104" s="32">
        <f t="shared" si="244"/>
        <v>0</v>
      </c>
      <c r="P104" s="80"/>
      <c r="Q104" s="32">
        <f t="shared" si="245"/>
        <v>0</v>
      </c>
      <c r="R104" s="80"/>
      <c r="S104" s="32">
        <f t="shared" si="246"/>
        <v>0</v>
      </c>
      <c r="T104" s="80"/>
      <c r="U104" s="32">
        <f t="shared" si="247"/>
        <v>0</v>
      </c>
      <c r="V104" s="80"/>
      <c r="W104" s="32">
        <f t="shared" si="248"/>
        <v>0</v>
      </c>
      <c r="X104" s="80"/>
      <c r="Y104" s="32">
        <f t="shared" si="249"/>
        <v>0</v>
      </c>
      <c r="Z104" s="80"/>
      <c r="AA104" s="32">
        <f t="shared" si="250"/>
        <v>0</v>
      </c>
      <c r="AB104" s="80"/>
      <c r="AC104" s="32">
        <f t="shared" si="251"/>
        <v>0</v>
      </c>
      <c r="AD104" s="80"/>
      <c r="AE104" s="32">
        <f t="shared" si="252"/>
        <v>0</v>
      </c>
    </row>
    <row r="105" spans="1:31" ht="15.75" thickBot="1" x14ac:dyDescent="0.3">
      <c r="A105" s="2"/>
      <c r="B105" s="75"/>
      <c r="C105" s="84" t="s">
        <v>6</v>
      </c>
      <c r="D105" s="84"/>
      <c r="E105" s="76"/>
      <c r="F105" s="10">
        <f t="shared" si="239"/>
        <v>0</v>
      </c>
      <c r="G105" s="25">
        <f t="shared" si="240"/>
        <v>0</v>
      </c>
      <c r="H105" s="80"/>
      <c r="I105" s="32">
        <f t="shared" ref="I105" si="263">IFERROR(($E105/($D105*52))*H105,0)</f>
        <v>0</v>
      </c>
      <c r="J105" s="80"/>
      <c r="K105" s="32">
        <f t="shared" ref="K105" si="264">IFERROR(($E105/($D105*52))*J105,0)</f>
        <v>0</v>
      </c>
      <c r="L105" s="80"/>
      <c r="M105" s="32">
        <f t="shared" si="243"/>
        <v>0</v>
      </c>
      <c r="N105" s="80"/>
      <c r="O105" s="32">
        <f t="shared" si="244"/>
        <v>0</v>
      </c>
      <c r="P105" s="80"/>
      <c r="Q105" s="32">
        <f t="shared" si="245"/>
        <v>0</v>
      </c>
      <c r="R105" s="80"/>
      <c r="S105" s="32">
        <f t="shared" si="246"/>
        <v>0</v>
      </c>
      <c r="T105" s="80"/>
      <c r="U105" s="32">
        <f t="shared" si="247"/>
        <v>0</v>
      </c>
      <c r="V105" s="80"/>
      <c r="W105" s="32">
        <f t="shared" si="248"/>
        <v>0</v>
      </c>
      <c r="X105" s="80"/>
      <c r="Y105" s="32">
        <f t="shared" si="249"/>
        <v>0</v>
      </c>
      <c r="Z105" s="80"/>
      <c r="AA105" s="32">
        <f t="shared" si="250"/>
        <v>0</v>
      </c>
      <c r="AB105" s="80"/>
      <c r="AC105" s="32">
        <f t="shared" si="251"/>
        <v>0</v>
      </c>
      <c r="AD105" s="80"/>
      <c r="AE105" s="32">
        <f t="shared" si="252"/>
        <v>0</v>
      </c>
    </row>
    <row r="106" spans="1:31" ht="15.75" thickBot="1" x14ac:dyDescent="0.3">
      <c r="A106" s="2"/>
      <c r="B106" s="4"/>
      <c r="C106" s="77" t="s">
        <v>11</v>
      </c>
      <c r="D106" s="79"/>
      <c r="E106" s="78">
        <f>ROUND(SUM(E98:E105)*D106,0)</f>
        <v>0</v>
      </c>
      <c r="F106" s="10">
        <f>ROUND(SUM(F98:F105)*D106,0)</f>
        <v>0</v>
      </c>
      <c r="G106" s="25">
        <f t="shared" si="240"/>
        <v>0</v>
      </c>
      <c r="H106" s="81"/>
      <c r="I106" s="35">
        <f>SUM(I98:I105)*$D106</f>
        <v>0</v>
      </c>
      <c r="J106" s="34"/>
      <c r="K106" s="35">
        <f>SUM(K98:K105)*$D106</f>
        <v>0</v>
      </c>
      <c r="L106" s="34"/>
      <c r="M106" s="35">
        <f>SUM(M98:M105)*$D106</f>
        <v>0</v>
      </c>
      <c r="N106" s="34"/>
      <c r="O106" s="35">
        <f>SUM(O98:O105)*$D106</f>
        <v>0</v>
      </c>
      <c r="P106" s="34"/>
      <c r="Q106" s="35">
        <f>SUM(Q98:Q105)*$D106</f>
        <v>0</v>
      </c>
      <c r="R106" s="34"/>
      <c r="S106" s="35">
        <f>SUM(S98:S105)*$D106</f>
        <v>0</v>
      </c>
      <c r="T106" s="34"/>
      <c r="U106" s="35">
        <f>SUM(U98:U105)*$D106</f>
        <v>0</v>
      </c>
      <c r="V106" s="34"/>
      <c r="W106" s="35">
        <f>SUM(W98:W105)*$D106</f>
        <v>0</v>
      </c>
      <c r="X106" s="34"/>
      <c r="Y106" s="35">
        <f>SUM(Y98:Y105)*$D106</f>
        <v>0</v>
      </c>
      <c r="Z106" s="34"/>
      <c r="AA106" s="35">
        <f>SUM(AA98:AA105)*$D106</f>
        <v>0</v>
      </c>
      <c r="AB106" s="34"/>
      <c r="AC106" s="35">
        <f>SUM(AC98:AC105)*$D106</f>
        <v>0</v>
      </c>
      <c r="AD106" s="34"/>
      <c r="AE106" s="35">
        <f>SUM(AE98:AE105)*$D106</f>
        <v>0</v>
      </c>
    </row>
    <row r="107" spans="1:31" ht="16.5" thickBot="1" x14ac:dyDescent="0.3">
      <c r="A107" s="12"/>
      <c r="B107" s="23" t="s">
        <v>9</v>
      </c>
      <c r="C107" s="23"/>
      <c r="D107" s="22"/>
      <c r="E107" s="24">
        <f>SUM(E98:E106)</f>
        <v>0</v>
      </c>
      <c r="F107" s="15">
        <f>SUM(F98:F106)</f>
        <v>0</v>
      </c>
      <c r="G107" s="26">
        <f t="shared" si="240"/>
        <v>0</v>
      </c>
      <c r="H107" s="37">
        <f>SUM(H98:H105)</f>
        <v>0</v>
      </c>
      <c r="I107" s="36">
        <f>SUM(I98:I106)</f>
        <v>0</v>
      </c>
      <c r="J107" s="37">
        <f>SUM(J98:J105)</f>
        <v>0</v>
      </c>
      <c r="K107" s="36">
        <f>SUM(K98:K106)</f>
        <v>0</v>
      </c>
      <c r="L107" s="37">
        <f>SUM(L98:L105)</f>
        <v>0</v>
      </c>
      <c r="M107" s="36">
        <f>SUM(M98:M106)</f>
        <v>0</v>
      </c>
      <c r="N107" s="37">
        <f>SUM(N98:N105)</f>
        <v>0</v>
      </c>
      <c r="O107" s="36">
        <f>SUM(O98:O106)</f>
        <v>0</v>
      </c>
      <c r="P107" s="37">
        <f>SUM(P98:P105)</f>
        <v>0</v>
      </c>
      <c r="Q107" s="36">
        <f>SUM(Q98:Q106)</f>
        <v>0</v>
      </c>
      <c r="R107" s="37">
        <f>SUM(R98:R105)</f>
        <v>0</v>
      </c>
      <c r="S107" s="36">
        <f>SUM(S98:S106)</f>
        <v>0</v>
      </c>
      <c r="T107" s="37">
        <f>SUM(T98:T105)</f>
        <v>0</v>
      </c>
      <c r="U107" s="36">
        <f>SUM(U98:U106)</f>
        <v>0</v>
      </c>
      <c r="V107" s="37">
        <f>SUM(V98:V105)</f>
        <v>0</v>
      </c>
      <c r="W107" s="36">
        <f>SUM(W98:W106)</f>
        <v>0</v>
      </c>
      <c r="X107" s="37">
        <f>SUM(X98:X105)</f>
        <v>0</v>
      </c>
      <c r="Y107" s="36">
        <f>SUM(Y98:Y106)</f>
        <v>0</v>
      </c>
      <c r="Z107" s="37">
        <f>SUM(Z98:Z105)</f>
        <v>0</v>
      </c>
      <c r="AA107" s="36">
        <f>SUM(AA98:AA106)</f>
        <v>0</v>
      </c>
      <c r="AB107" s="37">
        <f>SUM(AB98:AB105)</f>
        <v>0</v>
      </c>
      <c r="AC107" s="36">
        <f>SUM(AC98:AC106)</f>
        <v>0</v>
      </c>
      <c r="AD107" s="37">
        <f>SUM(AD98:AD105)</f>
        <v>0</v>
      </c>
      <c r="AE107" s="36">
        <f>SUM(AE98:AE106)</f>
        <v>0</v>
      </c>
    </row>
    <row r="108" spans="1:31" ht="19.5" thickBot="1" x14ac:dyDescent="0.35">
      <c r="A108" s="11"/>
      <c r="B108" s="157" t="s">
        <v>3</v>
      </c>
      <c r="C108" s="157"/>
      <c r="D108" s="157"/>
      <c r="E108" s="158"/>
      <c r="F108" s="46" t="str">
        <f>B108</f>
        <v>Non-Personnel Costs</v>
      </c>
      <c r="G108" s="47"/>
      <c r="H108" s="152"/>
      <c r="I108" s="152"/>
      <c r="J108" s="152"/>
      <c r="K108" s="152"/>
      <c r="L108" s="27"/>
      <c r="M108" s="27"/>
      <c r="N108" s="27"/>
      <c r="O108" s="27"/>
      <c r="P108" s="27"/>
      <c r="Q108" s="27"/>
      <c r="R108" s="27"/>
      <c r="S108" s="27"/>
      <c r="T108" s="27"/>
      <c r="U108" s="27"/>
      <c r="V108" s="27"/>
      <c r="W108" s="27"/>
      <c r="X108" s="27"/>
      <c r="Y108" s="27"/>
      <c r="Z108" s="27"/>
      <c r="AA108" s="27"/>
      <c r="AB108" s="27"/>
      <c r="AC108" s="27"/>
      <c r="AD108" s="27"/>
      <c r="AE108" s="28"/>
    </row>
    <row r="109" spans="1:31" x14ac:dyDescent="0.25">
      <c r="A109" s="5"/>
      <c r="B109" s="3"/>
      <c r="C109" s="148" t="s">
        <v>7</v>
      </c>
      <c r="D109" s="148"/>
      <c r="E109" s="76"/>
      <c r="F109" s="48">
        <f>SUM(H109:AE109)</f>
        <v>0</v>
      </c>
      <c r="G109" s="49">
        <f t="shared" ref="G109:G118" si="265">IFERROR(F109/E109,0)</f>
        <v>0</v>
      </c>
      <c r="H109" s="153"/>
      <c r="I109" s="153"/>
      <c r="J109" s="153"/>
      <c r="K109" s="153"/>
      <c r="L109" s="153"/>
      <c r="M109" s="153"/>
      <c r="N109" s="153"/>
      <c r="O109" s="153"/>
      <c r="P109" s="153"/>
      <c r="Q109" s="153"/>
      <c r="R109" s="121"/>
      <c r="S109" s="121"/>
      <c r="T109" s="121"/>
      <c r="U109" s="121"/>
      <c r="V109" s="121"/>
      <c r="W109" s="121"/>
      <c r="X109" s="121"/>
      <c r="Y109" s="121"/>
      <c r="Z109" s="121"/>
      <c r="AA109" s="121"/>
      <c r="AB109" s="121"/>
      <c r="AC109" s="121"/>
      <c r="AD109" s="121"/>
      <c r="AE109" s="122"/>
    </row>
    <row r="110" spans="1:31" x14ac:dyDescent="0.25">
      <c r="A110" s="5"/>
      <c r="B110" s="3"/>
      <c r="C110" s="148" t="s">
        <v>7</v>
      </c>
      <c r="D110" s="148"/>
      <c r="E110" s="76"/>
      <c r="F110" s="10">
        <f t="shared" ref="F110:F116" si="266">SUM(I110:AE110)</f>
        <v>0</v>
      </c>
      <c r="G110" s="14">
        <f t="shared" si="265"/>
        <v>0</v>
      </c>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2"/>
    </row>
    <row r="111" spans="1:31" x14ac:dyDescent="0.25">
      <c r="A111" s="5"/>
      <c r="B111" s="3"/>
      <c r="C111" s="148" t="s">
        <v>7</v>
      </c>
      <c r="D111" s="148"/>
      <c r="E111" s="76"/>
      <c r="F111" s="10">
        <f t="shared" si="266"/>
        <v>0</v>
      </c>
      <c r="G111" s="14">
        <f t="shared" si="265"/>
        <v>0</v>
      </c>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2"/>
    </row>
    <row r="112" spans="1:31" x14ac:dyDescent="0.25">
      <c r="A112" s="5"/>
      <c r="B112" s="3"/>
      <c r="C112" s="148" t="s">
        <v>7</v>
      </c>
      <c r="D112" s="148"/>
      <c r="E112" s="76"/>
      <c r="F112" s="10">
        <f t="shared" si="266"/>
        <v>0</v>
      </c>
      <c r="G112" s="14">
        <f t="shared" si="265"/>
        <v>0</v>
      </c>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2"/>
    </row>
    <row r="113" spans="1:31" x14ac:dyDescent="0.25">
      <c r="A113" s="5"/>
      <c r="B113" s="3"/>
      <c r="C113" s="148" t="s">
        <v>7</v>
      </c>
      <c r="D113" s="148"/>
      <c r="E113" s="76"/>
      <c r="F113" s="10">
        <f t="shared" si="266"/>
        <v>0</v>
      </c>
      <c r="G113" s="14">
        <f t="shared" si="265"/>
        <v>0</v>
      </c>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2"/>
    </row>
    <row r="114" spans="1:31" x14ac:dyDescent="0.25">
      <c r="A114" s="5"/>
      <c r="B114" s="3"/>
      <c r="C114" s="148" t="s">
        <v>7</v>
      </c>
      <c r="D114" s="148"/>
      <c r="E114" s="76"/>
      <c r="F114" s="10">
        <f t="shared" si="266"/>
        <v>0</v>
      </c>
      <c r="G114" s="14">
        <f t="shared" si="265"/>
        <v>0</v>
      </c>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2"/>
    </row>
    <row r="115" spans="1:31" x14ac:dyDescent="0.25">
      <c r="A115" s="5"/>
      <c r="B115" s="3"/>
      <c r="C115" s="148" t="s">
        <v>7</v>
      </c>
      <c r="D115" s="148"/>
      <c r="E115" s="76"/>
      <c r="F115" s="10">
        <f t="shared" si="266"/>
        <v>0</v>
      </c>
      <c r="G115" s="14">
        <f t="shared" si="265"/>
        <v>0</v>
      </c>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2"/>
    </row>
    <row r="116" spans="1:31" x14ac:dyDescent="0.25">
      <c r="A116" s="5"/>
      <c r="B116" s="3"/>
      <c r="C116" s="148" t="s">
        <v>7</v>
      </c>
      <c r="D116" s="148"/>
      <c r="E116" s="76"/>
      <c r="F116" s="10">
        <f t="shared" si="266"/>
        <v>0</v>
      </c>
      <c r="G116" s="14">
        <f t="shared" si="265"/>
        <v>0</v>
      </c>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2"/>
    </row>
    <row r="117" spans="1:31" ht="16.5" thickBot="1" x14ac:dyDescent="0.3">
      <c r="A117" s="6"/>
      <c r="B117" s="22" t="s">
        <v>10</v>
      </c>
      <c r="C117" s="23"/>
      <c r="D117" s="23"/>
      <c r="E117" s="24">
        <f>SUM(E109:E116)</f>
        <v>0</v>
      </c>
      <c r="F117" s="17">
        <f>SUM(F109:F116)</f>
        <v>0</v>
      </c>
      <c r="G117" s="16">
        <f t="shared" si="265"/>
        <v>0</v>
      </c>
      <c r="H117" s="119">
        <f>SUM(H109:H116)</f>
        <v>0</v>
      </c>
      <c r="I117" s="119"/>
      <c r="J117" s="119">
        <f t="shared" ref="J117" si="267">SUM(J109:J116)</f>
        <v>0</v>
      </c>
      <c r="K117" s="119"/>
      <c r="L117" s="119">
        <f t="shared" ref="L117" si="268">SUM(L109:L116)</f>
        <v>0</v>
      </c>
      <c r="M117" s="119"/>
      <c r="N117" s="119">
        <f t="shared" ref="N117" si="269">SUM(N109:N116)</f>
        <v>0</v>
      </c>
      <c r="O117" s="119"/>
      <c r="P117" s="119">
        <f t="shared" ref="P117" si="270">SUM(P109:P116)</f>
        <v>0</v>
      </c>
      <c r="Q117" s="119"/>
      <c r="R117" s="119">
        <f t="shared" ref="R117" si="271">SUM(R109:R116)</f>
        <v>0</v>
      </c>
      <c r="S117" s="119"/>
      <c r="T117" s="119">
        <f t="shared" ref="T117" si="272">SUM(T109:T116)</f>
        <v>0</v>
      </c>
      <c r="U117" s="119"/>
      <c r="V117" s="119">
        <f t="shared" ref="V117" si="273">SUM(V109:V116)</f>
        <v>0</v>
      </c>
      <c r="W117" s="119"/>
      <c r="X117" s="119">
        <f t="shared" ref="X117" si="274">SUM(X109:X116)</f>
        <v>0</v>
      </c>
      <c r="Y117" s="119"/>
      <c r="Z117" s="119">
        <f t="shared" ref="Z117" si="275">SUM(Z109:Z116)</f>
        <v>0</v>
      </c>
      <c r="AA117" s="119"/>
      <c r="AB117" s="119">
        <f t="shared" ref="AB117" si="276">SUM(AB109:AB116)</f>
        <v>0</v>
      </c>
      <c r="AC117" s="119"/>
      <c r="AD117" s="119">
        <f t="shared" ref="AD117" si="277">SUM(AD109:AD116)</f>
        <v>0</v>
      </c>
      <c r="AE117" s="120"/>
    </row>
    <row r="118" spans="1:31" ht="19.5" thickBot="1" x14ac:dyDescent="0.35">
      <c r="A118" s="21" t="s">
        <v>12</v>
      </c>
      <c r="B118" s="44"/>
      <c r="C118" s="18"/>
      <c r="D118" s="19"/>
      <c r="E118" s="20">
        <f>E107+E117</f>
        <v>0</v>
      </c>
      <c r="F118" s="45">
        <f>F107+F117</f>
        <v>0</v>
      </c>
      <c r="G118" s="50">
        <f t="shared" si="265"/>
        <v>0</v>
      </c>
      <c r="H118" s="117">
        <f>SUM(I107,H117)</f>
        <v>0</v>
      </c>
      <c r="I118" s="117"/>
      <c r="J118" s="117">
        <f>SUM(K107,J117)</f>
        <v>0</v>
      </c>
      <c r="K118" s="117"/>
      <c r="L118" s="117">
        <f t="shared" ref="L118" si="278">SUM(M107,L117)</f>
        <v>0</v>
      </c>
      <c r="M118" s="117"/>
      <c r="N118" s="117">
        <f t="shared" ref="N118" si="279">SUM(O107,N117)</f>
        <v>0</v>
      </c>
      <c r="O118" s="117"/>
      <c r="P118" s="117">
        <f t="shared" ref="P118" si="280">SUM(Q107,P117)</f>
        <v>0</v>
      </c>
      <c r="Q118" s="117"/>
      <c r="R118" s="117">
        <f>SUM(S107,R117)</f>
        <v>0</v>
      </c>
      <c r="S118" s="117"/>
      <c r="T118" s="117">
        <f t="shared" ref="T118" si="281">SUM(U107,T117)</f>
        <v>0</v>
      </c>
      <c r="U118" s="117"/>
      <c r="V118" s="117">
        <f t="shared" ref="V118" si="282">SUM(W107,V117)</f>
        <v>0</v>
      </c>
      <c r="W118" s="117"/>
      <c r="X118" s="117">
        <f t="shared" ref="X118" si="283">SUM(Y107,X117)</f>
        <v>0</v>
      </c>
      <c r="Y118" s="117"/>
      <c r="Z118" s="117">
        <f t="shared" ref="Z118" si="284">SUM(AA107,Z117)</f>
        <v>0</v>
      </c>
      <c r="AA118" s="117"/>
      <c r="AB118" s="117">
        <f t="shared" ref="AB118" si="285">SUM(AC107,AB117)</f>
        <v>0</v>
      </c>
      <c r="AC118" s="117"/>
      <c r="AD118" s="117">
        <f t="shared" ref="AD118" si="286">SUM(AE107,AD117)</f>
        <v>0</v>
      </c>
      <c r="AE118" s="118"/>
    </row>
    <row r="119" spans="1:31" ht="16.5" thickTop="1" thickBot="1" x14ac:dyDescent="0.3"/>
    <row r="120" spans="1:31" ht="26.25" x14ac:dyDescent="0.4">
      <c r="A120" s="146" t="s">
        <v>19</v>
      </c>
      <c r="B120" s="147"/>
      <c r="C120" s="147"/>
      <c r="D120" s="147"/>
      <c r="E120" s="62"/>
      <c r="F120" s="51" t="s">
        <v>19</v>
      </c>
      <c r="G120" s="51"/>
      <c r="H120" s="130">
        <v>43831</v>
      </c>
      <c r="I120" s="130"/>
      <c r="J120" s="130">
        <v>43862</v>
      </c>
      <c r="K120" s="130"/>
      <c r="L120" s="130">
        <v>43891</v>
      </c>
      <c r="M120" s="130"/>
      <c r="N120" s="130">
        <v>43922</v>
      </c>
      <c r="O120" s="130"/>
      <c r="P120" s="130">
        <v>43952</v>
      </c>
      <c r="Q120" s="130"/>
      <c r="R120" s="130">
        <v>43983</v>
      </c>
      <c r="S120" s="130"/>
      <c r="T120" s="130">
        <v>44013</v>
      </c>
      <c r="U120" s="130"/>
      <c r="V120" s="130">
        <v>44044</v>
      </c>
      <c r="W120" s="130"/>
      <c r="X120" s="130">
        <v>44075</v>
      </c>
      <c r="Y120" s="130"/>
      <c r="Z120" s="130">
        <v>44105</v>
      </c>
      <c r="AA120" s="130"/>
      <c r="AB120" s="130">
        <v>44136</v>
      </c>
      <c r="AC120" s="130"/>
      <c r="AD120" s="130">
        <v>44166</v>
      </c>
      <c r="AE120" s="132"/>
    </row>
    <row r="121" spans="1:31" ht="63" thickBot="1" x14ac:dyDescent="0.45">
      <c r="A121" s="52"/>
      <c r="B121" s="43"/>
      <c r="C121" s="43"/>
      <c r="D121" s="43"/>
      <c r="E121" s="63"/>
      <c r="F121" s="42" t="s">
        <v>21</v>
      </c>
      <c r="G121" s="42" t="s">
        <v>8</v>
      </c>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3"/>
    </row>
    <row r="122" spans="1:31" ht="21.75" thickBot="1" x14ac:dyDescent="0.4">
      <c r="A122" s="53"/>
      <c r="B122" s="144" t="s">
        <v>20</v>
      </c>
      <c r="C122" s="145"/>
      <c r="D122" s="145"/>
      <c r="E122" s="67"/>
      <c r="F122" s="68"/>
      <c r="G122" s="68"/>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3"/>
    </row>
    <row r="123" spans="1:31" ht="21.75" thickTop="1" x14ac:dyDescent="0.35">
      <c r="A123" s="53"/>
      <c r="B123" s="56"/>
      <c r="C123" s="126" t="s">
        <v>22</v>
      </c>
      <c r="D123" s="126"/>
      <c r="E123" s="64">
        <f>SUM(E15,E38,E61,E84,E107)</f>
        <v>0</v>
      </c>
      <c r="F123" s="54">
        <f>SUM(F15,F38,F61,F84,F107)</f>
        <v>0</v>
      </c>
      <c r="G123" s="55">
        <f>IFERROR(F123/E123,0)</f>
        <v>0</v>
      </c>
      <c r="H123" s="134">
        <f>SUM(I15,I38,I61,I84,I107)</f>
        <v>0</v>
      </c>
      <c r="I123" s="135"/>
      <c r="J123" s="134">
        <f t="shared" ref="J123" si="287">SUM(K15,K38,K61,K84,K107)</f>
        <v>0</v>
      </c>
      <c r="K123" s="135"/>
      <c r="L123" s="134">
        <f t="shared" ref="L123" si="288">SUM(M15,M38,M61,M84,M107)</f>
        <v>0</v>
      </c>
      <c r="M123" s="135"/>
      <c r="N123" s="134">
        <f t="shared" ref="N123" si="289">SUM(O15,O38,O61,O84,O107)</f>
        <v>0</v>
      </c>
      <c r="O123" s="135"/>
      <c r="P123" s="134">
        <f t="shared" ref="P123" si="290">SUM(Q15,Q38,Q61,Q84,Q107)</f>
        <v>0</v>
      </c>
      <c r="Q123" s="135"/>
      <c r="R123" s="134">
        <f t="shared" ref="R123" si="291">SUM(S15,S38,S61,S84,S107)</f>
        <v>0</v>
      </c>
      <c r="S123" s="135"/>
      <c r="T123" s="134">
        <f t="shared" ref="T123" si="292">SUM(U15,U38,U61,U84,U107)</f>
        <v>0</v>
      </c>
      <c r="U123" s="135"/>
      <c r="V123" s="134">
        <f t="shared" ref="V123" si="293">SUM(W15,W38,W61,W84,W107)</f>
        <v>0</v>
      </c>
      <c r="W123" s="135"/>
      <c r="X123" s="134">
        <f t="shared" ref="X123" si="294">SUM(Y15,Y38,Y61,Y84,Y107)</f>
        <v>0</v>
      </c>
      <c r="Y123" s="135"/>
      <c r="Z123" s="134">
        <f t="shared" ref="Z123" si="295">SUM(AA15,AA38,AA61,AA84,AA107)</f>
        <v>0</v>
      </c>
      <c r="AA123" s="135"/>
      <c r="AB123" s="134">
        <f t="shared" ref="AB123" si="296">SUM(AC15,AC38,AC61,AC84,AC107)</f>
        <v>0</v>
      </c>
      <c r="AC123" s="135"/>
      <c r="AD123" s="134">
        <f t="shared" ref="AD123" si="297">SUM(AE15,AE38,AE61,AE84,AE107)</f>
        <v>0</v>
      </c>
      <c r="AE123" s="136"/>
    </row>
    <row r="124" spans="1:31" ht="21.75" thickBot="1" x14ac:dyDescent="0.4">
      <c r="A124" s="53"/>
      <c r="B124" s="57"/>
      <c r="C124" s="127" t="s">
        <v>24</v>
      </c>
      <c r="D124" s="127"/>
      <c r="E124" s="65"/>
      <c r="F124" s="69">
        <f>SUM(H124:AE124)</f>
        <v>0</v>
      </c>
      <c r="G124" s="58"/>
      <c r="H124" s="137">
        <f>SUM(H15,H38,H61,H84,H107)</f>
        <v>0</v>
      </c>
      <c r="I124" s="138"/>
      <c r="J124" s="137">
        <f>SUM(J15,J38,J61,J84,J107)</f>
        <v>0</v>
      </c>
      <c r="K124" s="138"/>
      <c r="L124" s="137">
        <f t="shared" ref="L124" si="298">SUM(L15,L38,L61,L84,L107)</f>
        <v>0</v>
      </c>
      <c r="M124" s="138"/>
      <c r="N124" s="137">
        <f t="shared" ref="N124" si="299">SUM(N15,N38,N61,N84,N107)</f>
        <v>0</v>
      </c>
      <c r="O124" s="138"/>
      <c r="P124" s="137">
        <f t="shared" ref="P124" si="300">SUM(P15,P38,P61,P84,P107)</f>
        <v>0</v>
      </c>
      <c r="Q124" s="138"/>
      <c r="R124" s="137">
        <f t="shared" ref="R124" si="301">SUM(R15,R38,R61,R84,R107)</f>
        <v>0</v>
      </c>
      <c r="S124" s="138"/>
      <c r="T124" s="137">
        <f t="shared" ref="T124" si="302">SUM(T15,T38,T61,T84,T107)</f>
        <v>0</v>
      </c>
      <c r="U124" s="138"/>
      <c r="V124" s="137">
        <f t="shared" ref="V124" si="303">SUM(V15,V38,V61,V84,V107)</f>
        <v>0</v>
      </c>
      <c r="W124" s="138"/>
      <c r="X124" s="137">
        <f t="shared" ref="X124" si="304">SUM(X15,X38,X61,X84,X107)</f>
        <v>0</v>
      </c>
      <c r="Y124" s="138"/>
      <c r="Z124" s="137">
        <f t="shared" ref="Z124" si="305">SUM(Z15,Z38,Z61,Z84,Z107)</f>
        <v>0</v>
      </c>
      <c r="AA124" s="138"/>
      <c r="AB124" s="137">
        <f t="shared" ref="AB124" si="306">SUM(AB15,AB38,AB61,AB84,AB107)</f>
        <v>0</v>
      </c>
      <c r="AC124" s="138"/>
      <c r="AD124" s="137">
        <f t="shared" ref="AD124" si="307">SUM(AD15,AD38,AD61,AD84,AD107)</f>
        <v>0</v>
      </c>
      <c r="AE124" s="139"/>
    </row>
    <row r="125" spans="1:31" ht="21.75" thickBot="1" x14ac:dyDescent="0.4">
      <c r="A125" s="53"/>
      <c r="B125" s="128" t="s">
        <v>3</v>
      </c>
      <c r="C125" s="129"/>
      <c r="D125" s="129"/>
      <c r="E125" s="66">
        <f>SUM(E25,E48,E71,E94,E117)</f>
        <v>0</v>
      </c>
      <c r="F125" s="61">
        <f>SUM(F25,F48,F71,F94,F117)</f>
        <v>0</v>
      </c>
      <c r="G125" s="60">
        <f t="shared" ref="G125:G126" si="308">IFERROR(F125/E125,0)</f>
        <v>0</v>
      </c>
      <c r="H125" s="123">
        <f>SUM(H25,H48,H71,H94,H117)</f>
        <v>0</v>
      </c>
      <c r="I125" s="124"/>
      <c r="J125" s="123">
        <f>SUM(J25,J48,J71,J94,J117)</f>
        <v>0</v>
      </c>
      <c r="K125" s="124"/>
      <c r="L125" s="123">
        <f t="shared" ref="L125" si="309">SUM(L25,L48,L71,L94,L117)</f>
        <v>0</v>
      </c>
      <c r="M125" s="124"/>
      <c r="N125" s="123">
        <f t="shared" ref="N125" si="310">SUM(N25,N48,N71,N94,N117)</f>
        <v>0</v>
      </c>
      <c r="O125" s="124"/>
      <c r="P125" s="123">
        <f t="shared" ref="P125" si="311">SUM(P25,P48,P71,P94,P117)</f>
        <v>0</v>
      </c>
      <c r="Q125" s="124"/>
      <c r="R125" s="123">
        <f t="shared" ref="R125" si="312">SUM(R25,R48,R71,R94,R117)</f>
        <v>0</v>
      </c>
      <c r="S125" s="124"/>
      <c r="T125" s="123">
        <f t="shared" ref="T125" si="313">SUM(T25,T48,T71,T94,T117)</f>
        <v>0</v>
      </c>
      <c r="U125" s="124"/>
      <c r="V125" s="123">
        <f t="shared" ref="V125" si="314">SUM(V25,V48,V71,V94,V117)</f>
        <v>0</v>
      </c>
      <c r="W125" s="124"/>
      <c r="X125" s="123">
        <f t="shared" ref="X125" si="315">SUM(X25,X48,X71,X94,X117)</f>
        <v>0</v>
      </c>
      <c r="Y125" s="124"/>
      <c r="Z125" s="123">
        <f t="shared" ref="Z125" si="316">SUM(Z25,Z48,Z71,Z94,Z117)</f>
        <v>0</v>
      </c>
      <c r="AA125" s="124"/>
      <c r="AB125" s="123">
        <f t="shared" ref="AB125" si="317">SUM(AB25,AB48,AB71,AB94,AB117)</f>
        <v>0</v>
      </c>
      <c r="AC125" s="124"/>
      <c r="AD125" s="123">
        <f t="shared" ref="AD125" si="318">SUM(AD25,AD48,AD71,AD94,AD117)</f>
        <v>0</v>
      </c>
      <c r="AE125" s="125"/>
    </row>
    <row r="126" spans="1:31" ht="21.75" thickBot="1" x14ac:dyDescent="0.4">
      <c r="A126" s="128" t="s">
        <v>22</v>
      </c>
      <c r="B126" s="129"/>
      <c r="C126" s="129"/>
      <c r="D126" s="129"/>
      <c r="E126" s="66">
        <f>SUM(E123,E125)</f>
        <v>0</v>
      </c>
      <c r="F126" s="59">
        <f>SUM(F123,F125)</f>
        <v>0</v>
      </c>
      <c r="G126" s="60">
        <f t="shared" si="308"/>
        <v>0</v>
      </c>
      <c r="H126" s="123">
        <f>SUM(H123,H125)</f>
        <v>0</v>
      </c>
      <c r="I126" s="124"/>
      <c r="J126" s="123">
        <f t="shared" ref="J126" si="319">SUM(J123,J125)</f>
        <v>0</v>
      </c>
      <c r="K126" s="124"/>
      <c r="L126" s="123">
        <f t="shared" ref="L126" si="320">SUM(L123,L125)</f>
        <v>0</v>
      </c>
      <c r="M126" s="124"/>
      <c r="N126" s="123">
        <f t="shared" ref="N126" si="321">SUM(N123,N125)</f>
        <v>0</v>
      </c>
      <c r="O126" s="124"/>
      <c r="P126" s="123">
        <f t="shared" ref="P126" si="322">SUM(P123,P125)</f>
        <v>0</v>
      </c>
      <c r="Q126" s="124"/>
      <c r="R126" s="123">
        <f t="shared" ref="R126" si="323">SUM(R123,R125)</f>
        <v>0</v>
      </c>
      <c r="S126" s="124"/>
      <c r="T126" s="123">
        <f t="shared" ref="T126" si="324">SUM(T123,T125)</f>
        <v>0</v>
      </c>
      <c r="U126" s="124"/>
      <c r="V126" s="123">
        <f t="shared" ref="V126" si="325">SUM(V123,V125)</f>
        <v>0</v>
      </c>
      <c r="W126" s="124"/>
      <c r="X126" s="123">
        <f t="shared" ref="X126" si="326">SUM(X123,X125)</f>
        <v>0</v>
      </c>
      <c r="Y126" s="124"/>
      <c r="Z126" s="123">
        <f t="shared" ref="Z126" si="327">SUM(Z123,Z125)</f>
        <v>0</v>
      </c>
      <c r="AA126" s="124"/>
      <c r="AB126" s="123">
        <f t="shared" ref="AB126" si="328">SUM(AB123,AB125)</f>
        <v>0</v>
      </c>
      <c r="AC126" s="124"/>
      <c r="AD126" s="123">
        <f t="shared" ref="AD126" si="329">SUM(AD123,AD125)</f>
        <v>0</v>
      </c>
      <c r="AE126" s="125"/>
    </row>
  </sheetData>
  <sheetProtection algorithmName="SHA-512" hashValue="WPPRrlkJ9TVRLX0dI0zFPzrtULPjfoeqdZItalMGwENGt32opuLImlaE849KUbvm2VHa/LyigTYD2SHK6vx6yg==" saltValue="rvdJlfAXl+g9DToVS6Vnrw==" spinCount="100000" sheet="1" objects="1" scenarios="1"/>
  <mergeCells count="763">
    <mergeCell ref="H113:I113"/>
    <mergeCell ref="H117:I117"/>
    <mergeCell ref="Z115:AA115"/>
    <mergeCell ref="AB115:AC115"/>
    <mergeCell ref="AD115:AE115"/>
    <mergeCell ref="H116:I116"/>
    <mergeCell ref="J116:K116"/>
    <mergeCell ref="L116:M116"/>
    <mergeCell ref="N116:O116"/>
    <mergeCell ref="P116:Q116"/>
    <mergeCell ref="R116:S116"/>
    <mergeCell ref="T116:U116"/>
    <mergeCell ref="V116:W116"/>
    <mergeCell ref="X116:Y116"/>
    <mergeCell ref="Z116:AA116"/>
    <mergeCell ref="AB116:AC116"/>
    <mergeCell ref="AD116:AE116"/>
    <mergeCell ref="H115:I115"/>
    <mergeCell ref="J115:K115"/>
    <mergeCell ref="L115:M115"/>
    <mergeCell ref="N115:O115"/>
    <mergeCell ref="P115:Q115"/>
    <mergeCell ref="R115:S115"/>
    <mergeCell ref="T115:U115"/>
    <mergeCell ref="L113:M113"/>
    <mergeCell ref="N113:O113"/>
    <mergeCell ref="P113:Q113"/>
    <mergeCell ref="R113:S113"/>
    <mergeCell ref="T113:U113"/>
    <mergeCell ref="V113:W113"/>
    <mergeCell ref="X113:Y113"/>
    <mergeCell ref="Z113:AA113"/>
    <mergeCell ref="AB113:AC113"/>
    <mergeCell ref="H114:I114"/>
    <mergeCell ref="J114:K114"/>
    <mergeCell ref="L114:M114"/>
    <mergeCell ref="N114:O114"/>
    <mergeCell ref="P114:Q114"/>
    <mergeCell ref="R114:S114"/>
    <mergeCell ref="T114:U114"/>
    <mergeCell ref="V114:W114"/>
    <mergeCell ref="X114:Y114"/>
    <mergeCell ref="H112:I112"/>
    <mergeCell ref="J112:K112"/>
    <mergeCell ref="L112:M112"/>
    <mergeCell ref="N112:O112"/>
    <mergeCell ref="P112:Q112"/>
    <mergeCell ref="R112:S112"/>
    <mergeCell ref="T112:U112"/>
    <mergeCell ref="V112:W112"/>
    <mergeCell ref="X112:Y112"/>
    <mergeCell ref="H109:I109"/>
    <mergeCell ref="J109:K109"/>
    <mergeCell ref="L109:M109"/>
    <mergeCell ref="N109:O109"/>
    <mergeCell ref="P109:Q109"/>
    <mergeCell ref="R109:S109"/>
    <mergeCell ref="T111:U111"/>
    <mergeCell ref="V111:W111"/>
    <mergeCell ref="X111:Y111"/>
    <mergeCell ref="H110:I110"/>
    <mergeCell ref="J110:K110"/>
    <mergeCell ref="L110:M110"/>
    <mergeCell ref="N110:O110"/>
    <mergeCell ref="P110:Q110"/>
    <mergeCell ref="R110:S110"/>
    <mergeCell ref="T110:U110"/>
    <mergeCell ref="V110:W110"/>
    <mergeCell ref="X110:Y110"/>
    <mergeCell ref="H111:I111"/>
    <mergeCell ref="J111:K111"/>
    <mergeCell ref="L111:M111"/>
    <mergeCell ref="N111:O111"/>
    <mergeCell ref="P111:Q111"/>
    <mergeCell ref="R111:S111"/>
    <mergeCell ref="Z93:AA93"/>
    <mergeCell ref="AB93:AC93"/>
    <mergeCell ref="AD93:AE93"/>
    <mergeCell ref="H94:I94"/>
    <mergeCell ref="A96:E96"/>
    <mergeCell ref="F96:AE96"/>
    <mergeCell ref="B97:E97"/>
    <mergeCell ref="B108:E108"/>
    <mergeCell ref="H108:I108"/>
    <mergeCell ref="J108:K108"/>
    <mergeCell ref="H93:I93"/>
    <mergeCell ref="J93:K93"/>
    <mergeCell ref="L93:M93"/>
    <mergeCell ref="N93:O93"/>
    <mergeCell ref="P93:Q93"/>
    <mergeCell ref="R93:S93"/>
    <mergeCell ref="T93:U93"/>
    <mergeCell ref="V93:W93"/>
    <mergeCell ref="X93:Y93"/>
    <mergeCell ref="AD91:AE91"/>
    <mergeCell ref="H92:I92"/>
    <mergeCell ref="J92:K92"/>
    <mergeCell ref="L92:M92"/>
    <mergeCell ref="N92:O92"/>
    <mergeCell ref="P92:Q92"/>
    <mergeCell ref="R92:S92"/>
    <mergeCell ref="T92:U92"/>
    <mergeCell ref="V92:W92"/>
    <mergeCell ref="X92:Y92"/>
    <mergeCell ref="Z92:AA92"/>
    <mergeCell ref="AB92:AC92"/>
    <mergeCell ref="AD92:AE92"/>
    <mergeCell ref="L91:M91"/>
    <mergeCell ref="N91:O91"/>
    <mergeCell ref="P91:Q91"/>
    <mergeCell ref="R91:S91"/>
    <mergeCell ref="T91:U91"/>
    <mergeCell ref="V91:W91"/>
    <mergeCell ref="X91:Y91"/>
    <mergeCell ref="Z91:AA91"/>
    <mergeCell ref="AB91:AC91"/>
    <mergeCell ref="H91:I91"/>
    <mergeCell ref="J91:K91"/>
    <mergeCell ref="AB89:AC89"/>
    <mergeCell ref="AD89:AE89"/>
    <mergeCell ref="H90:I90"/>
    <mergeCell ref="J90:K90"/>
    <mergeCell ref="L90:M90"/>
    <mergeCell ref="N90:O90"/>
    <mergeCell ref="P90:Q90"/>
    <mergeCell ref="R90:S90"/>
    <mergeCell ref="T90:U90"/>
    <mergeCell ref="V90:W90"/>
    <mergeCell ref="X90:Y90"/>
    <mergeCell ref="Z90:AA90"/>
    <mergeCell ref="AB90:AC90"/>
    <mergeCell ref="AD90:AE90"/>
    <mergeCell ref="H89:I89"/>
    <mergeCell ref="J89:K89"/>
    <mergeCell ref="L89:M89"/>
    <mergeCell ref="N89:O89"/>
    <mergeCell ref="P89:Q89"/>
    <mergeCell ref="R89:S89"/>
    <mergeCell ref="T89:U89"/>
    <mergeCell ref="V89:W89"/>
    <mergeCell ref="X89:Y89"/>
    <mergeCell ref="H88:I88"/>
    <mergeCell ref="J88:K88"/>
    <mergeCell ref="L88:M88"/>
    <mergeCell ref="N88:O88"/>
    <mergeCell ref="P88:Q88"/>
    <mergeCell ref="R88:S88"/>
    <mergeCell ref="T88:U88"/>
    <mergeCell ref="V88:W88"/>
    <mergeCell ref="X88:Y88"/>
    <mergeCell ref="AB86:AC86"/>
    <mergeCell ref="AD86:AE86"/>
    <mergeCell ref="H87:I87"/>
    <mergeCell ref="J87:K87"/>
    <mergeCell ref="L87:M87"/>
    <mergeCell ref="N87:O87"/>
    <mergeCell ref="P87:Q87"/>
    <mergeCell ref="R87:S87"/>
    <mergeCell ref="J86:K86"/>
    <mergeCell ref="L86:M86"/>
    <mergeCell ref="N86:O86"/>
    <mergeCell ref="P86:Q86"/>
    <mergeCell ref="R86:S86"/>
    <mergeCell ref="T86:U86"/>
    <mergeCell ref="V86:W86"/>
    <mergeCell ref="X86:Y86"/>
    <mergeCell ref="Z86:AA86"/>
    <mergeCell ref="AD69:AE69"/>
    <mergeCell ref="H70:I70"/>
    <mergeCell ref="J70:K70"/>
    <mergeCell ref="L70:M70"/>
    <mergeCell ref="N70:O70"/>
    <mergeCell ref="P70:Q70"/>
    <mergeCell ref="R70:S70"/>
    <mergeCell ref="T70:U70"/>
    <mergeCell ref="V70:W70"/>
    <mergeCell ref="X70:Y70"/>
    <mergeCell ref="Z70:AA70"/>
    <mergeCell ref="AB70:AC70"/>
    <mergeCell ref="AD70:AE70"/>
    <mergeCell ref="J69:K69"/>
    <mergeCell ref="L69:M69"/>
    <mergeCell ref="N69:O69"/>
    <mergeCell ref="P69:Q69"/>
    <mergeCell ref="R69:S69"/>
    <mergeCell ref="T69:U69"/>
    <mergeCell ref="V69:W69"/>
    <mergeCell ref="X69:Y69"/>
    <mergeCell ref="Z69:AA69"/>
    <mergeCell ref="AD67:AE67"/>
    <mergeCell ref="H68:I68"/>
    <mergeCell ref="J68:K68"/>
    <mergeCell ref="L68:M68"/>
    <mergeCell ref="N68:O68"/>
    <mergeCell ref="P68:Q68"/>
    <mergeCell ref="R68:S68"/>
    <mergeCell ref="T68:U68"/>
    <mergeCell ref="V68:W68"/>
    <mergeCell ref="X68:Y68"/>
    <mergeCell ref="Z68:AA68"/>
    <mergeCell ref="AB68:AC68"/>
    <mergeCell ref="AD68:AE68"/>
    <mergeCell ref="L67:M67"/>
    <mergeCell ref="N67:O67"/>
    <mergeCell ref="P67:Q67"/>
    <mergeCell ref="R67:S67"/>
    <mergeCell ref="J67:K67"/>
    <mergeCell ref="AD65:AE65"/>
    <mergeCell ref="H66:I66"/>
    <mergeCell ref="J66:K66"/>
    <mergeCell ref="L66:M66"/>
    <mergeCell ref="N66:O66"/>
    <mergeCell ref="P66:Q66"/>
    <mergeCell ref="R66:S66"/>
    <mergeCell ref="T66:U66"/>
    <mergeCell ref="V66:W66"/>
    <mergeCell ref="X66:Y66"/>
    <mergeCell ref="Z66:AA66"/>
    <mergeCell ref="AB66:AC66"/>
    <mergeCell ref="AD66:AE66"/>
    <mergeCell ref="L65:M65"/>
    <mergeCell ref="N65:O65"/>
    <mergeCell ref="P65:Q65"/>
    <mergeCell ref="R65:S65"/>
    <mergeCell ref="J65:K65"/>
    <mergeCell ref="B28:E28"/>
    <mergeCell ref="H25:I25"/>
    <mergeCell ref="T63:U63"/>
    <mergeCell ref="V63:W63"/>
    <mergeCell ref="X63:Y63"/>
    <mergeCell ref="Z63:AA63"/>
    <mergeCell ref="AB63:AC63"/>
    <mergeCell ref="AD63:AE63"/>
    <mergeCell ref="J63:K63"/>
    <mergeCell ref="L63:M63"/>
    <mergeCell ref="N63:O63"/>
    <mergeCell ref="P63:Q63"/>
    <mergeCell ref="R63:S63"/>
    <mergeCell ref="C46:D46"/>
    <mergeCell ref="C47:D47"/>
    <mergeCell ref="C40:D40"/>
    <mergeCell ref="C41:D41"/>
    <mergeCell ref="C42:D42"/>
    <mergeCell ref="C43:D43"/>
    <mergeCell ref="C44:D44"/>
    <mergeCell ref="C45:D45"/>
    <mergeCell ref="V18:W18"/>
    <mergeCell ref="X18:Y18"/>
    <mergeCell ref="Z18:AA18"/>
    <mergeCell ref="AB18:AC18"/>
    <mergeCell ref="AD18:AE18"/>
    <mergeCell ref="A50:E50"/>
    <mergeCell ref="F50:AE50"/>
    <mergeCell ref="B51:E51"/>
    <mergeCell ref="B62:E62"/>
    <mergeCell ref="H62:I62"/>
    <mergeCell ref="J62:K62"/>
    <mergeCell ref="A27:E27"/>
    <mergeCell ref="B39:E39"/>
    <mergeCell ref="R24:S24"/>
    <mergeCell ref="T24:U24"/>
    <mergeCell ref="V24:W24"/>
    <mergeCell ref="X24:Y24"/>
    <mergeCell ref="Z24:AA24"/>
    <mergeCell ref="AB24:AC24"/>
    <mergeCell ref="AD24:AE24"/>
    <mergeCell ref="J24:K24"/>
    <mergeCell ref="L24:M24"/>
    <mergeCell ref="N24:O24"/>
    <mergeCell ref="P24:Q24"/>
    <mergeCell ref="R23:S23"/>
    <mergeCell ref="T23:U23"/>
    <mergeCell ref="V23:W23"/>
    <mergeCell ref="X23:Y23"/>
    <mergeCell ref="Z23:AA23"/>
    <mergeCell ref="AB23:AC23"/>
    <mergeCell ref="AD23:AE23"/>
    <mergeCell ref="R17:S17"/>
    <mergeCell ref="T17:U17"/>
    <mergeCell ref="V17:W17"/>
    <mergeCell ref="X17:Y17"/>
    <mergeCell ref="Z17:AA17"/>
    <mergeCell ref="AB17:AC17"/>
    <mergeCell ref="AD17:AE17"/>
    <mergeCell ref="V22:W22"/>
    <mergeCell ref="X22:Y22"/>
    <mergeCell ref="Z22:AA22"/>
    <mergeCell ref="AB22:AC22"/>
    <mergeCell ref="AD22:AE22"/>
    <mergeCell ref="V20:W20"/>
    <mergeCell ref="X20:Y20"/>
    <mergeCell ref="Z20:AA20"/>
    <mergeCell ref="AB20:AC20"/>
    <mergeCell ref="AD20:AE20"/>
    <mergeCell ref="R19:S19"/>
    <mergeCell ref="T19:U19"/>
    <mergeCell ref="V19:W19"/>
    <mergeCell ref="X19:Y19"/>
    <mergeCell ref="Z19:AA19"/>
    <mergeCell ref="AB19:AC19"/>
    <mergeCell ref="AD19:AE19"/>
    <mergeCell ref="N21:O21"/>
    <mergeCell ref="P21:Q21"/>
    <mergeCell ref="R21:S21"/>
    <mergeCell ref="T21:U21"/>
    <mergeCell ref="V21:W21"/>
    <mergeCell ref="X21:Y21"/>
    <mergeCell ref="Z21:AA21"/>
    <mergeCell ref="AB21:AC21"/>
    <mergeCell ref="AD21:AE21"/>
    <mergeCell ref="P17:Q17"/>
    <mergeCell ref="L19:M19"/>
    <mergeCell ref="L20:M20"/>
    <mergeCell ref="L21:M21"/>
    <mergeCell ref="L22:M22"/>
    <mergeCell ref="L23:M23"/>
    <mergeCell ref="N18:O18"/>
    <mergeCell ref="P18:Q18"/>
    <mergeCell ref="N20:O20"/>
    <mergeCell ref="P20:Q20"/>
    <mergeCell ref="N22:O22"/>
    <mergeCell ref="P22:Q22"/>
    <mergeCell ref="N19:O19"/>
    <mergeCell ref="P19:Q19"/>
    <mergeCell ref="N23:O23"/>
    <mergeCell ref="P23:Q23"/>
    <mergeCell ref="H22:I22"/>
    <mergeCell ref="H23:I23"/>
    <mergeCell ref="H24:I24"/>
    <mergeCell ref="F4:AE4"/>
    <mergeCell ref="R3:S3"/>
    <mergeCell ref="T3:U3"/>
    <mergeCell ref="J17:K17"/>
    <mergeCell ref="J18:K18"/>
    <mergeCell ref="J19:K19"/>
    <mergeCell ref="J20:K20"/>
    <mergeCell ref="J21:K21"/>
    <mergeCell ref="J22:K22"/>
    <mergeCell ref="J23:K23"/>
    <mergeCell ref="R18:S18"/>
    <mergeCell ref="T18:U18"/>
    <mergeCell ref="R20:S20"/>
    <mergeCell ref="T20:U20"/>
    <mergeCell ref="R22:S22"/>
    <mergeCell ref="T22:U22"/>
    <mergeCell ref="N3:O3"/>
    <mergeCell ref="P3:Q3"/>
    <mergeCell ref="L18:M18"/>
    <mergeCell ref="L17:M17"/>
    <mergeCell ref="N17:O17"/>
    <mergeCell ref="C63:D63"/>
    <mergeCell ref="C17:D17"/>
    <mergeCell ref="C18:D18"/>
    <mergeCell ref="C19:D19"/>
    <mergeCell ref="C20:D20"/>
    <mergeCell ref="C21:D21"/>
    <mergeCell ref="A2:E2"/>
    <mergeCell ref="F2:AE2"/>
    <mergeCell ref="C22:D22"/>
    <mergeCell ref="C23:D23"/>
    <mergeCell ref="C24:D24"/>
    <mergeCell ref="A4:E4"/>
    <mergeCell ref="B5:E5"/>
    <mergeCell ref="B16:E16"/>
    <mergeCell ref="H3:I3"/>
    <mergeCell ref="J3:K3"/>
    <mergeCell ref="L3:M3"/>
    <mergeCell ref="H17:I17"/>
    <mergeCell ref="H16:I16"/>
    <mergeCell ref="J16:K16"/>
    <mergeCell ref="H18:I18"/>
    <mergeCell ref="H19:I19"/>
    <mergeCell ref="H20:I20"/>
    <mergeCell ref="H21:I21"/>
    <mergeCell ref="H72:I72"/>
    <mergeCell ref="J72:K72"/>
    <mergeCell ref="H95:I95"/>
    <mergeCell ref="J95:K95"/>
    <mergeCell ref="H63:I63"/>
    <mergeCell ref="C69:D69"/>
    <mergeCell ref="C70:D70"/>
    <mergeCell ref="C64:D64"/>
    <mergeCell ref="C65:D65"/>
    <mergeCell ref="C66:D66"/>
    <mergeCell ref="C67:D67"/>
    <mergeCell ref="C68:D68"/>
    <mergeCell ref="H65:I65"/>
    <mergeCell ref="H67:I67"/>
    <mergeCell ref="H69:I69"/>
    <mergeCell ref="H64:I64"/>
    <mergeCell ref="H71:I71"/>
    <mergeCell ref="A73:E73"/>
    <mergeCell ref="F73:AE73"/>
    <mergeCell ref="B74:E74"/>
    <mergeCell ref="B85:E85"/>
    <mergeCell ref="H85:I85"/>
    <mergeCell ref="J85:K85"/>
    <mergeCell ref="H86:I86"/>
    <mergeCell ref="C111:D111"/>
    <mergeCell ref="C91:D91"/>
    <mergeCell ref="C92:D92"/>
    <mergeCell ref="C93:D93"/>
    <mergeCell ref="C86:D86"/>
    <mergeCell ref="C87:D87"/>
    <mergeCell ref="C88:D88"/>
    <mergeCell ref="C89:D89"/>
    <mergeCell ref="C90:D90"/>
    <mergeCell ref="F27:AE27"/>
    <mergeCell ref="H39:I39"/>
    <mergeCell ref="J39:K39"/>
    <mergeCell ref="H40:I40"/>
    <mergeCell ref="J40:K40"/>
    <mergeCell ref="L40:M40"/>
    <mergeCell ref="N40:O40"/>
    <mergeCell ref="P40:Q40"/>
    <mergeCell ref="R40:S40"/>
    <mergeCell ref="T40:U40"/>
    <mergeCell ref="V40:W40"/>
    <mergeCell ref="X40:Y40"/>
    <mergeCell ref="Z40:AA40"/>
    <mergeCell ref="AB40:AC40"/>
    <mergeCell ref="AD40:AE40"/>
    <mergeCell ref="X41:Y41"/>
    <mergeCell ref="Z41:AA41"/>
    <mergeCell ref="AB41:AC41"/>
    <mergeCell ref="AD41:AE41"/>
    <mergeCell ref="H42:I42"/>
    <mergeCell ref="J42:K42"/>
    <mergeCell ref="L42:M42"/>
    <mergeCell ref="N42:O42"/>
    <mergeCell ref="P42:Q42"/>
    <mergeCell ref="R42:S42"/>
    <mergeCell ref="T42:U42"/>
    <mergeCell ref="V42:W42"/>
    <mergeCell ref="X42:Y42"/>
    <mergeCell ref="Z42:AA42"/>
    <mergeCell ref="AB42:AC42"/>
    <mergeCell ref="AD42:AE42"/>
    <mergeCell ref="H41:I41"/>
    <mergeCell ref="J41:K41"/>
    <mergeCell ref="L41:M41"/>
    <mergeCell ref="N41:O41"/>
    <mergeCell ref="P41:Q41"/>
    <mergeCell ref="R41:S41"/>
    <mergeCell ref="T41:U41"/>
    <mergeCell ref="V41:W41"/>
    <mergeCell ref="Z43:AA43"/>
    <mergeCell ref="AB43:AC43"/>
    <mergeCell ref="AD43:AE43"/>
    <mergeCell ref="H44:I44"/>
    <mergeCell ref="J44:K44"/>
    <mergeCell ref="L44:M44"/>
    <mergeCell ref="N44:O44"/>
    <mergeCell ref="P44:Q44"/>
    <mergeCell ref="R44:S44"/>
    <mergeCell ref="T44:U44"/>
    <mergeCell ref="V44:W44"/>
    <mergeCell ref="X44:Y44"/>
    <mergeCell ref="Z44:AA44"/>
    <mergeCell ref="AB44:AC44"/>
    <mergeCell ref="AD44:AE44"/>
    <mergeCell ref="H43:I43"/>
    <mergeCell ref="J43:K43"/>
    <mergeCell ref="L43:M43"/>
    <mergeCell ref="N43:O43"/>
    <mergeCell ref="P43:Q43"/>
    <mergeCell ref="R43:S43"/>
    <mergeCell ref="T43:U43"/>
    <mergeCell ref="V43:W43"/>
    <mergeCell ref="X43:Y43"/>
    <mergeCell ref="Z45:AA45"/>
    <mergeCell ref="AB45:AC45"/>
    <mergeCell ref="AD45:AE45"/>
    <mergeCell ref="H46:I46"/>
    <mergeCell ref="J46:K46"/>
    <mergeCell ref="L46:M46"/>
    <mergeCell ref="N46:O46"/>
    <mergeCell ref="P46:Q46"/>
    <mergeCell ref="R46:S46"/>
    <mergeCell ref="T46:U46"/>
    <mergeCell ref="V46:W46"/>
    <mergeCell ref="X46:Y46"/>
    <mergeCell ref="Z46:AA46"/>
    <mergeCell ref="AB46:AC46"/>
    <mergeCell ref="AD46:AE46"/>
    <mergeCell ref="H45:I45"/>
    <mergeCell ref="J45:K45"/>
    <mergeCell ref="L45:M45"/>
    <mergeCell ref="N45:O45"/>
    <mergeCell ref="P45:Q45"/>
    <mergeCell ref="R45:S45"/>
    <mergeCell ref="T45:U45"/>
    <mergeCell ref="V45:W45"/>
    <mergeCell ref="X45:Y45"/>
    <mergeCell ref="Z47:AA47"/>
    <mergeCell ref="AB47:AC47"/>
    <mergeCell ref="AD47:AE47"/>
    <mergeCell ref="H48:I48"/>
    <mergeCell ref="B122:D122"/>
    <mergeCell ref="B125:D125"/>
    <mergeCell ref="A120:D120"/>
    <mergeCell ref="H47:I47"/>
    <mergeCell ref="J47:K47"/>
    <mergeCell ref="L47:M47"/>
    <mergeCell ref="N47:O47"/>
    <mergeCell ref="P47:Q47"/>
    <mergeCell ref="R47:S47"/>
    <mergeCell ref="T47:U47"/>
    <mergeCell ref="V47:W47"/>
    <mergeCell ref="X47:Y47"/>
    <mergeCell ref="J113:K113"/>
    <mergeCell ref="C112:D112"/>
    <mergeCell ref="C113:D113"/>
    <mergeCell ref="C114:D114"/>
    <mergeCell ref="C115:D115"/>
    <mergeCell ref="C116:D116"/>
    <mergeCell ref="C109:D109"/>
    <mergeCell ref="C110:D110"/>
    <mergeCell ref="V3:W3"/>
    <mergeCell ref="X3:Y3"/>
    <mergeCell ref="Z3:AA3"/>
    <mergeCell ref="AB3:AC3"/>
    <mergeCell ref="AD3:AE3"/>
    <mergeCell ref="H125:I125"/>
    <mergeCell ref="J125:K125"/>
    <mergeCell ref="L125:M125"/>
    <mergeCell ref="N125:O125"/>
    <mergeCell ref="P125:Q125"/>
    <mergeCell ref="R125:S125"/>
    <mergeCell ref="T125:U125"/>
    <mergeCell ref="V125:W125"/>
    <mergeCell ref="X125:Y125"/>
    <mergeCell ref="Z125:AA125"/>
    <mergeCell ref="AB125:AC125"/>
    <mergeCell ref="AD125:AE125"/>
    <mergeCell ref="R122:S122"/>
    <mergeCell ref="T122:U122"/>
    <mergeCell ref="V122:W122"/>
    <mergeCell ref="X122:Y122"/>
    <mergeCell ref="Z122:AA122"/>
    <mergeCell ref="AB122:AC122"/>
    <mergeCell ref="AD122:AE122"/>
    <mergeCell ref="H122:I122"/>
    <mergeCell ref="H123:I123"/>
    <mergeCell ref="H124:I124"/>
    <mergeCell ref="J122:K122"/>
    <mergeCell ref="L122:M122"/>
    <mergeCell ref="N122:O122"/>
    <mergeCell ref="P122:Q122"/>
    <mergeCell ref="J123:K123"/>
    <mergeCell ref="L123:M123"/>
    <mergeCell ref="N123:O123"/>
    <mergeCell ref="P123:Q123"/>
    <mergeCell ref="AB123:AC123"/>
    <mergeCell ref="AD123:AE123"/>
    <mergeCell ref="J124:K124"/>
    <mergeCell ref="L124:M124"/>
    <mergeCell ref="N124:O124"/>
    <mergeCell ref="P124:Q124"/>
    <mergeCell ref="R124:S124"/>
    <mergeCell ref="T124:U124"/>
    <mergeCell ref="V124:W124"/>
    <mergeCell ref="X124:Y124"/>
    <mergeCell ref="Z124:AA124"/>
    <mergeCell ref="AB124:AC124"/>
    <mergeCell ref="AD124:AE124"/>
    <mergeCell ref="R126:S126"/>
    <mergeCell ref="T126:U126"/>
    <mergeCell ref="V126:W126"/>
    <mergeCell ref="X126:Y126"/>
    <mergeCell ref="R123:S123"/>
    <mergeCell ref="T123:U123"/>
    <mergeCell ref="V123:W123"/>
    <mergeCell ref="X123:Y123"/>
    <mergeCell ref="Z123:AA123"/>
    <mergeCell ref="H26:I26"/>
    <mergeCell ref="Z126:AA126"/>
    <mergeCell ref="AB126:AC126"/>
    <mergeCell ref="AD126:AE126"/>
    <mergeCell ref="C123:D123"/>
    <mergeCell ref="C124:D124"/>
    <mergeCell ref="A126:D126"/>
    <mergeCell ref="H120:I121"/>
    <mergeCell ref="J120:K121"/>
    <mergeCell ref="L120:M121"/>
    <mergeCell ref="N120:O121"/>
    <mergeCell ref="P120:Q121"/>
    <mergeCell ref="R120:S121"/>
    <mergeCell ref="T120:U121"/>
    <mergeCell ref="V120:W121"/>
    <mergeCell ref="X120:Y121"/>
    <mergeCell ref="Z120:AA121"/>
    <mergeCell ref="AB120:AC121"/>
    <mergeCell ref="AD120:AE121"/>
    <mergeCell ref="H126:I126"/>
    <mergeCell ref="J126:K126"/>
    <mergeCell ref="L126:M126"/>
    <mergeCell ref="N126:O126"/>
    <mergeCell ref="P126:Q126"/>
    <mergeCell ref="AD26:AE26"/>
    <mergeCell ref="J26:K26"/>
    <mergeCell ref="L26:M26"/>
    <mergeCell ref="N26:O26"/>
    <mergeCell ref="P26:Q26"/>
    <mergeCell ref="R26:S26"/>
    <mergeCell ref="T26:U26"/>
    <mergeCell ref="V26:W26"/>
    <mergeCell ref="X26:Y26"/>
    <mergeCell ref="AB25:AC25"/>
    <mergeCell ref="AD25:AE25"/>
    <mergeCell ref="J48:K48"/>
    <mergeCell ref="L48:M48"/>
    <mergeCell ref="N48:O48"/>
    <mergeCell ref="P48:Q48"/>
    <mergeCell ref="R48:S48"/>
    <mergeCell ref="T48:U48"/>
    <mergeCell ref="V48:W48"/>
    <mergeCell ref="X48:Y48"/>
    <mergeCell ref="Z48:AA48"/>
    <mergeCell ref="AB48:AC48"/>
    <mergeCell ref="AD48:AE48"/>
    <mergeCell ref="L25:M25"/>
    <mergeCell ref="N25:O25"/>
    <mergeCell ref="P25:Q25"/>
    <mergeCell ref="R25:S25"/>
    <mergeCell ref="J25:K25"/>
    <mergeCell ref="T25:U25"/>
    <mergeCell ref="V25:W25"/>
    <mergeCell ref="X25:Y25"/>
    <mergeCell ref="Z25:AA25"/>
    <mergeCell ref="Z26:AA26"/>
    <mergeCell ref="AB26:AC26"/>
    <mergeCell ref="H49:I49"/>
    <mergeCell ref="J49:K49"/>
    <mergeCell ref="L49:M49"/>
    <mergeCell ref="N49:O49"/>
    <mergeCell ref="P49:Q49"/>
    <mergeCell ref="R49:S49"/>
    <mergeCell ref="T49:U49"/>
    <mergeCell ref="V49:W49"/>
    <mergeCell ref="X49:Y49"/>
    <mergeCell ref="AD49:AE49"/>
    <mergeCell ref="J71:K71"/>
    <mergeCell ref="L71:M71"/>
    <mergeCell ref="N71:O71"/>
    <mergeCell ref="P71:Q71"/>
    <mergeCell ref="R71:S71"/>
    <mergeCell ref="T71:U71"/>
    <mergeCell ref="V71:W71"/>
    <mergeCell ref="X71:Y71"/>
    <mergeCell ref="Z71:AA71"/>
    <mergeCell ref="AB71:AC71"/>
    <mergeCell ref="AD71:AE71"/>
    <mergeCell ref="L64:M64"/>
    <mergeCell ref="N64:O64"/>
    <mergeCell ref="P64:Q64"/>
    <mergeCell ref="R64:S64"/>
    <mergeCell ref="T64:U64"/>
    <mergeCell ref="V64:W64"/>
    <mergeCell ref="X64:Y64"/>
    <mergeCell ref="Z64:AA64"/>
    <mergeCell ref="AB64:AC64"/>
    <mergeCell ref="AD64:AE64"/>
    <mergeCell ref="J64:K64"/>
    <mergeCell ref="T65:U65"/>
    <mergeCell ref="P72:Q72"/>
    <mergeCell ref="R72:S72"/>
    <mergeCell ref="T72:U72"/>
    <mergeCell ref="V72:W72"/>
    <mergeCell ref="X72:Y72"/>
    <mergeCell ref="Z72:AA72"/>
    <mergeCell ref="AB72:AC72"/>
    <mergeCell ref="Z49:AA49"/>
    <mergeCell ref="AB49:AC49"/>
    <mergeCell ref="V65:W65"/>
    <mergeCell ref="X65:Y65"/>
    <mergeCell ref="Z65:AA65"/>
    <mergeCell ref="AB65:AC65"/>
    <mergeCell ref="T67:U67"/>
    <mergeCell ref="V67:W67"/>
    <mergeCell ref="X67:Y67"/>
    <mergeCell ref="Z67:AA67"/>
    <mergeCell ref="AB67:AC67"/>
    <mergeCell ref="AB69:AC69"/>
    <mergeCell ref="AD72:AE72"/>
    <mergeCell ref="J94:K94"/>
    <mergeCell ref="L94:M94"/>
    <mergeCell ref="N94:O94"/>
    <mergeCell ref="P94:Q94"/>
    <mergeCell ref="R94:S94"/>
    <mergeCell ref="T94:U94"/>
    <mergeCell ref="V94:W94"/>
    <mergeCell ref="X94:Y94"/>
    <mergeCell ref="Z94:AA94"/>
    <mergeCell ref="AB94:AC94"/>
    <mergeCell ref="AD94:AE94"/>
    <mergeCell ref="T87:U87"/>
    <mergeCell ref="V87:W87"/>
    <mergeCell ref="X87:Y87"/>
    <mergeCell ref="Z87:AA87"/>
    <mergeCell ref="AB87:AC87"/>
    <mergeCell ref="AD87:AE87"/>
    <mergeCell ref="Z88:AA88"/>
    <mergeCell ref="AB88:AC88"/>
    <mergeCell ref="AD88:AE88"/>
    <mergeCell ref="Z89:AA89"/>
    <mergeCell ref="L72:M72"/>
    <mergeCell ref="N72:O72"/>
    <mergeCell ref="L95:M95"/>
    <mergeCell ref="N95:O95"/>
    <mergeCell ref="P95:Q95"/>
    <mergeCell ref="R95:S95"/>
    <mergeCell ref="T95:U95"/>
    <mergeCell ref="V95:W95"/>
    <mergeCell ref="X95:Y95"/>
    <mergeCell ref="Z95:AA95"/>
    <mergeCell ref="AB95:AC95"/>
    <mergeCell ref="AD117:AE117"/>
    <mergeCell ref="T109:U109"/>
    <mergeCell ref="V109:W109"/>
    <mergeCell ref="X109:Y109"/>
    <mergeCell ref="Z109:AA109"/>
    <mergeCell ref="AB109:AC109"/>
    <mergeCell ref="AD109:AE109"/>
    <mergeCell ref="Z110:AA110"/>
    <mergeCell ref="AB110:AC110"/>
    <mergeCell ref="AD110:AE110"/>
    <mergeCell ref="Z111:AA111"/>
    <mergeCell ref="AB111:AC111"/>
    <mergeCell ref="AD111:AE111"/>
    <mergeCell ref="Z112:AA112"/>
    <mergeCell ref="AB112:AC112"/>
    <mergeCell ref="AD112:AE112"/>
    <mergeCell ref="X115:Y115"/>
    <mergeCell ref="AD113:AE113"/>
    <mergeCell ref="Z114:AA114"/>
    <mergeCell ref="AB114:AC114"/>
    <mergeCell ref="AD114:AE114"/>
    <mergeCell ref="V115:W115"/>
    <mergeCell ref="A1:AE1"/>
    <mergeCell ref="Z118:AA118"/>
    <mergeCell ref="AB118:AC118"/>
    <mergeCell ref="AD118:AE118"/>
    <mergeCell ref="H118:I118"/>
    <mergeCell ref="J118:K118"/>
    <mergeCell ref="L118:M118"/>
    <mergeCell ref="N118:O118"/>
    <mergeCell ref="P118:Q118"/>
    <mergeCell ref="R118:S118"/>
    <mergeCell ref="T118:U118"/>
    <mergeCell ref="V118:W118"/>
    <mergeCell ref="X118:Y118"/>
    <mergeCell ref="AD95:AE95"/>
    <mergeCell ref="J117:K117"/>
    <mergeCell ref="L117:M117"/>
    <mergeCell ref="N117:O117"/>
    <mergeCell ref="P117:Q117"/>
    <mergeCell ref="R117:S117"/>
    <mergeCell ref="T117:U117"/>
    <mergeCell ref="V117:W117"/>
    <mergeCell ref="X117:Y117"/>
    <mergeCell ref="Z117:AA117"/>
    <mergeCell ref="AB117:AC117"/>
  </mergeCells>
  <conditionalFormatting sqref="A73:E73">
    <cfRule type="containsText" dxfId="1" priority="2" operator="containsText" text="Enter Other Cost Category">
      <formula>NOT(ISERROR(SEARCH("Enter Other Cost Category",A73)))</formula>
    </cfRule>
    <cfRule type="containsText" priority="3" stopIfTrue="1" operator="containsText" text="Enter Other Cost Category">
      <formula>NOT(ISERROR(SEARCH("Enter Other Cost Category",A73)))</formula>
    </cfRule>
  </conditionalFormatting>
  <conditionalFormatting sqref="A96:E96">
    <cfRule type="containsText" dxfId="0" priority="1" operator="containsText" text="Enter Other Cost Category">
      <formula>NOT(ISERROR(SEARCH("Enter Other Cost Category",A96)))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Z48"/>
  <sheetViews>
    <sheetView zoomScale="85" zoomScaleNormal="85" workbookViewId="0">
      <pane xSplit="2" ySplit="2" topLeftCell="C3" activePane="bottomRight" state="frozen"/>
      <selection pane="topRight" activeCell="C1" sqref="C1"/>
      <selection pane="bottomLeft" activeCell="A3" sqref="A3"/>
      <selection pane="bottomRight" activeCell="B1" sqref="B1:B2"/>
    </sheetView>
  </sheetViews>
  <sheetFormatPr defaultRowHeight="15" x14ac:dyDescent="0.25"/>
  <cols>
    <col min="1" max="1" width="1.85546875" customWidth="1"/>
    <col min="2" max="2" width="41.140625" customWidth="1"/>
    <col min="3" max="3" width="10.28515625" bestFit="1" customWidth="1"/>
    <col min="4" max="4" width="67.7109375" style="33" customWidth="1"/>
    <col min="5" max="5" width="10.28515625" bestFit="1" customWidth="1"/>
    <col min="6" max="6" width="67.7109375" style="33" customWidth="1"/>
    <col min="7" max="7" width="10.28515625" bestFit="1" customWidth="1"/>
    <col min="8" max="8" width="67.7109375" style="33" customWidth="1"/>
    <col min="9" max="9" width="10.28515625" bestFit="1" customWidth="1"/>
    <col min="10" max="10" width="67.7109375" style="33" customWidth="1"/>
    <col min="11" max="11" width="10.28515625" bestFit="1" customWidth="1"/>
    <col min="12" max="12" width="67.7109375" style="33" customWidth="1"/>
    <col min="13" max="13" width="10.28515625" bestFit="1" customWidth="1"/>
    <col min="14" max="14" width="67.7109375" style="33" customWidth="1"/>
    <col min="15" max="15" width="10.28515625" bestFit="1" customWidth="1"/>
    <col min="16" max="16" width="67.7109375" style="33" customWidth="1"/>
    <col min="17" max="17" width="10.28515625" bestFit="1" customWidth="1"/>
    <col min="18" max="18" width="67.7109375" style="33" customWidth="1"/>
    <col min="19" max="19" width="10.28515625" bestFit="1" customWidth="1"/>
    <col min="20" max="20" width="67.7109375" style="33" customWidth="1"/>
    <col min="21" max="21" width="10.28515625" bestFit="1" customWidth="1"/>
    <col min="22" max="22" width="67.7109375" style="33" customWidth="1"/>
    <col min="23" max="23" width="10.28515625" bestFit="1" customWidth="1"/>
    <col min="24" max="24" width="67.7109375" style="33" customWidth="1"/>
    <col min="25" max="25" width="10.28515625" bestFit="1" customWidth="1"/>
    <col min="26" max="26" width="67.7109375" style="33" customWidth="1"/>
  </cols>
  <sheetData>
    <row r="1" spans="2:26" ht="18.75" x14ac:dyDescent="0.3">
      <c r="B1" s="171"/>
      <c r="C1" s="173">
        <v>43831</v>
      </c>
      <c r="D1" s="174"/>
      <c r="E1" s="173">
        <v>43862</v>
      </c>
      <c r="F1" s="174"/>
      <c r="G1" s="173">
        <v>43891</v>
      </c>
      <c r="H1" s="174"/>
      <c r="I1" s="173">
        <v>43922</v>
      </c>
      <c r="J1" s="174"/>
      <c r="K1" s="173">
        <v>43952</v>
      </c>
      <c r="L1" s="174"/>
      <c r="M1" s="173">
        <v>43983</v>
      </c>
      <c r="N1" s="174"/>
      <c r="O1" s="173">
        <v>44013</v>
      </c>
      <c r="P1" s="174"/>
      <c r="Q1" s="173">
        <v>44044</v>
      </c>
      <c r="R1" s="174"/>
      <c r="S1" s="173">
        <v>44075</v>
      </c>
      <c r="T1" s="174"/>
      <c r="U1" s="173">
        <v>44105</v>
      </c>
      <c r="V1" s="174"/>
      <c r="W1" s="173">
        <v>44136</v>
      </c>
      <c r="X1" s="174"/>
      <c r="Y1" s="173">
        <v>44166</v>
      </c>
      <c r="Z1" s="174"/>
    </row>
    <row r="2" spans="2:26" ht="15.75" x14ac:dyDescent="0.25">
      <c r="B2" s="172"/>
      <c r="C2" s="39" t="s">
        <v>15</v>
      </c>
      <c r="D2" s="40" t="s">
        <v>23</v>
      </c>
      <c r="E2" s="39" t="s">
        <v>15</v>
      </c>
      <c r="F2" s="40" t="s">
        <v>23</v>
      </c>
      <c r="G2" s="39" t="s">
        <v>15</v>
      </c>
      <c r="H2" s="40" t="s">
        <v>23</v>
      </c>
      <c r="I2" s="39" t="s">
        <v>15</v>
      </c>
      <c r="J2" s="40" t="s">
        <v>23</v>
      </c>
      <c r="K2" s="39" t="s">
        <v>15</v>
      </c>
      <c r="L2" s="40" t="s">
        <v>23</v>
      </c>
      <c r="M2" s="39" t="s">
        <v>15</v>
      </c>
      <c r="N2" s="40" t="s">
        <v>23</v>
      </c>
      <c r="O2" s="39" t="s">
        <v>15</v>
      </c>
      <c r="P2" s="40" t="s">
        <v>23</v>
      </c>
      <c r="Q2" s="39" t="s">
        <v>15</v>
      </c>
      <c r="R2" s="40" t="s">
        <v>23</v>
      </c>
      <c r="S2" s="39" t="s">
        <v>15</v>
      </c>
      <c r="T2" s="40" t="s">
        <v>23</v>
      </c>
      <c r="U2" s="39" t="s">
        <v>15</v>
      </c>
      <c r="V2" s="40" t="s">
        <v>23</v>
      </c>
      <c r="W2" s="39" t="s">
        <v>15</v>
      </c>
      <c r="X2" s="40" t="s">
        <v>23</v>
      </c>
      <c r="Y2" s="39" t="s">
        <v>15</v>
      </c>
      <c r="Z2" s="40" t="s">
        <v>23</v>
      </c>
    </row>
    <row r="3" spans="2:26" ht="21" x14ac:dyDescent="0.35">
      <c r="B3" s="72" t="str">
        <f>'Budget and Expenses'!A4</f>
        <v>Operating Costs</v>
      </c>
      <c r="C3" s="73"/>
      <c r="D3" s="73"/>
      <c r="E3" s="73"/>
      <c r="F3" s="73"/>
      <c r="G3" s="73"/>
      <c r="H3" s="73"/>
      <c r="I3" s="73"/>
      <c r="J3" s="73"/>
      <c r="K3" s="73"/>
      <c r="L3" s="73"/>
      <c r="M3" s="73"/>
      <c r="N3" s="73"/>
      <c r="O3" s="73"/>
      <c r="P3" s="73"/>
      <c r="Q3" s="73"/>
      <c r="R3" s="73"/>
      <c r="S3" s="73"/>
      <c r="T3" s="73"/>
      <c r="U3" s="73"/>
      <c r="V3" s="73"/>
      <c r="W3" s="73"/>
      <c r="X3" s="73"/>
      <c r="Y3" s="73"/>
      <c r="Z3" s="74"/>
    </row>
    <row r="4" spans="2:26" x14ac:dyDescent="0.25">
      <c r="B4" s="70" t="str">
        <f>CONCATENATE("     ",'Budget and Expenses'!C6)</f>
        <v xml:space="preserve">     Enter a Position Title</v>
      </c>
      <c r="C4" s="38">
        <f>'Budget and Expenses'!H6</f>
        <v>0</v>
      </c>
      <c r="D4" s="82"/>
      <c r="E4" s="38">
        <f>'Budget and Expenses'!J6</f>
        <v>0</v>
      </c>
      <c r="F4" s="82"/>
      <c r="G4" s="38">
        <f>'Budget and Expenses'!L6</f>
        <v>0</v>
      </c>
      <c r="H4" s="82"/>
      <c r="I4" s="38">
        <f>'Budget and Expenses'!N6</f>
        <v>0</v>
      </c>
      <c r="J4" s="82"/>
      <c r="K4" s="38">
        <f>'Budget and Expenses'!P6</f>
        <v>0</v>
      </c>
      <c r="L4" s="82"/>
      <c r="M4" s="38">
        <f>'Budget and Expenses'!R6</f>
        <v>0</v>
      </c>
      <c r="N4" s="82"/>
      <c r="O4" s="38">
        <f>'Budget and Expenses'!T6</f>
        <v>0</v>
      </c>
      <c r="P4" s="82"/>
      <c r="Q4" s="38">
        <f>'Budget and Expenses'!V6</f>
        <v>0</v>
      </c>
      <c r="R4" s="82"/>
      <c r="S4" s="38">
        <f>'Budget and Expenses'!X6</f>
        <v>0</v>
      </c>
      <c r="T4" s="82"/>
      <c r="U4" s="38">
        <f>'Budget and Expenses'!Z6</f>
        <v>0</v>
      </c>
      <c r="V4" s="82"/>
      <c r="W4" s="38">
        <f>'Budget and Expenses'!AB6</f>
        <v>0</v>
      </c>
      <c r="X4" s="82"/>
      <c r="Y4" s="38">
        <f>'Budget and Expenses'!AD6</f>
        <v>0</v>
      </c>
      <c r="Z4" s="82"/>
    </row>
    <row r="5" spans="2:26" x14ac:dyDescent="0.25">
      <c r="B5" s="70" t="str">
        <f>CONCATENATE("     ",'Budget and Expenses'!C7)</f>
        <v xml:space="preserve">     Enter a Position Title</v>
      </c>
      <c r="C5" s="38">
        <f>'Budget and Expenses'!H7</f>
        <v>0</v>
      </c>
      <c r="D5" s="82"/>
      <c r="E5" s="38">
        <f>'Budget and Expenses'!J7</f>
        <v>0</v>
      </c>
      <c r="F5" s="82"/>
      <c r="G5" s="38">
        <f>'Budget and Expenses'!L7</f>
        <v>0</v>
      </c>
      <c r="H5" s="82"/>
      <c r="I5" s="38">
        <f>'Budget and Expenses'!N7</f>
        <v>0</v>
      </c>
      <c r="J5" s="82"/>
      <c r="K5" s="38">
        <f>'Budget and Expenses'!P7</f>
        <v>0</v>
      </c>
      <c r="L5" s="82"/>
      <c r="M5" s="38">
        <f>'Budget and Expenses'!R7</f>
        <v>0</v>
      </c>
      <c r="N5" s="82"/>
      <c r="O5" s="38">
        <f>'Budget and Expenses'!T7</f>
        <v>0</v>
      </c>
      <c r="P5" s="82"/>
      <c r="Q5" s="38">
        <f>'Budget and Expenses'!V7</f>
        <v>0</v>
      </c>
      <c r="R5" s="82"/>
      <c r="S5" s="38">
        <f>'Budget and Expenses'!X7</f>
        <v>0</v>
      </c>
      <c r="T5" s="82"/>
      <c r="U5" s="38">
        <f>'Budget and Expenses'!Z7</f>
        <v>0</v>
      </c>
      <c r="V5" s="82"/>
      <c r="W5" s="38">
        <f>'Budget and Expenses'!AB7</f>
        <v>0</v>
      </c>
      <c r="X5" s="82"/>
      <c r="Y5" s="38">
        <f>'Budget and Expenses'!AD7</f>
        <v>0</v>
      </c>
      <c r="Z5" s="82"/>
    </row>
    <row r="6" spans="2:26" x14ac:dyDescent="0.25">
      <c r="B6" s="70" t="str">
        <f>CONCATENATE("     ",'Budget and Expenses'!C8)</f>
        <v xml:space="preserve">     Enter a Position Title</v>
      </c>
      <c r="C6" s="38">
        <f>'Budget and Expenses'!H8</f>
        <v>0</v>
      </c>
      <c r="D6" s="82"/>
      <c r="E6" s="38">
        <f>'Budget and Expenses'!J8</f>
        <v>0</v>
      </c>
      <c r="F6" s="82"/>
      <c r="G6" s="38">
        <f>'Budget and Expenses'!L8</f>
        <v>0</v>
      </c>
      <c r="H6" s="82"/>
      <c r="I6" s="38">
        <f>'Budget and Expenses'!N8</f>
        <v>0</v>
      </c>
      <c r="J6" s="82"/>
      <c r="K6" s="38">
        <f>'Budget and Expenses'!P8</f>
        <v>0</v>
      </c>
      <c r="L6" s="82"/>
      <c r="M6" s="38">
        <f>'Budget and Expenses'!R8</f>
        <v>0</v>
      </c>
      <c r="N6" s="82"/>
      <c r="O6" s="38">
        <f>'Budget and Expenses'!T8</f>
        <v>0</v>
      </c>
      <c r="P6" s="82"/>
      <c r="Q6" s="38">
        <f>'Budget and Expenses'!V8</f>
        <v>0</v>
      </c>
      <c r="R6" s="82"/>
      <c r="S6" s="38">
        <f>'Budget and Expenses'!X8</f>
        <v>0</v>
      </c>
      <c r="T6" s="82"/>
      <c r="U6" s="38">
        <f>'Budget and Expenses'!Z8</f>
        <v>0</v>
      </c>
      <c r="V6" s="82"/>
      <c r="W6" s="38">
        <f>'Budget and Expenses'!AB8</f>
        <v>0</v>
      </c>
      <c r="X6" s="82"/>
      <c r="Y6" s="38">
        <f>'Budget and Expenses'!AD8</f>
        <v>0</v>
      </c>
      <c r="Z6" s="82"/>
    </row>
    <row r="7" spans="2:26" x14ac:dyDescent="0.25">
      <c r="B7" s="70" t="str">
        <f>CONCATENATE("     ",'Budget and Expenses'!C9)</f>
        <v xml:space="preserve">     Enter a Position Title</v>
      </c>
      <c r="C7" s="38">
        <f>'Budget and Expenses'!H9</f>
        <v>0</v>
      </c>
      <c r="D7" s="82"/>
      <c r="E7" s="38">
        <f>'Budget and Expenses'!J9</f>
        <v>0</v>
      </c>
      <c r="F7" s="82"/>
      <c r="G7" s="38">
        <f>'Budget and Expenses'!L9</f>
        <v>0</v>
      </c>
      <c r="H7" s="82"/>
      <c r="I7" s="38">
        <f>'Budget and Expenses'!N9</f>
        <v>0</v>
      </c>
      <c r="J7" s="82"/>
      <c r="K7" s="38">
        <f>'Budget and Expenses'!P9</f>
        <v>0</v>
      </c>
      <c r="L7" s="82"/>
      <c r="M7" s="38">
        <f>'Budget and Expenses'!R9</f>
        <v>0</v>
      </c>
      <c r="N7" s="82"/>
      <c r="O7" s="38">
        <f>'Budget and Expenses'!T9</f>
        <v>0</v>
      </c>
      <c r="P7" s="82"/>
      <c r="Q7" s="38">
        <f>'Budget and Expenses'!V9</f>
        <v>0</v>
      </c>
      <c r="R7" s="82"/>
      <c r="S7" s="38">
        <f>'Budget and Expenses'!X9</f>
        <v>0</v>
      </c>
      <c r="T7" s="82"/>
      <c r="U7" s="38">
        <f>'Budget and Expenses'!Z9</f>
        <v>0</v>
      </c>
      <c r="V7" s="82"/>
      <c r="W7" s="38">
        <f>'Budget and Expenses'!AB9</f>
        <v>0</v>
      </c>
      <c r="X7" s="82"/>
      <c r="Y7" s="38">
        <f>'Budget and Expenses'!AD9</f>
        <v>0</v>
      </c>
      <c r="Z7" s="82"/>
    </row>
    <row r="8" spans="2:26" x14ac:dyDescent="0.25">
      <c r="B8" s="70" t="str">
        <f>CONCATENATE("     ",'Budget and Expenses'!C10)</f>
        <v xml:space="preserve">     Enter a Position Title</v>
      </c>
      <c r="C8" s="38">
        <f>'Budget and Expenses'!H10</f>
        <v>0</v>
      </c>
      <c r="D8" s="82"/>
      <c r="E8" s="38">
        <f>'Budget and Expenses'!J10</f>
        <v>0</v>
      </c>
      <c r="F8" s="82"/>
      <c r="G8" s="38">
        <f>'Budget and Expenses'!L10</f>
        <v>0</v>
      </c>
      <c r="H8" s="82"/>
      <c r="I8" s="38">
        <f>'Budget and Expenses'!N10</f>
        <v>0</v>
      </c>
      <c r="J8" s="82"/>
      <c r="K8" s="38">
        <f>'Budget and Expenses'!P10</f>
        <v>0</v>
      </c>
      <c r="L8" s="82"/>
      <c r="M8" s="38">
        <f>'Budget and Expenses'!R10</f>
        <v>0</v>
      </c>
      <c r="N8" s="82"/>
      <c r="O8" s="38">
        <f>'Budget and Expenses'!T10</f>
        <v>0</v>
      </c>
      <c r="P8" s="82"/>
      <c r="Q8" s="38">
        <f>'Budget and Expenses'!V10</f>
        <v>0</v>
      </c>
      <c r="R8" s="82"/>
      <c r="S8" s="38">
        <f>'Budget and Expenses'!X10</f>
        <v>0</v>
      </c>
      <c r="T8" s="82"/>
      <c r="U8" s="38">
        <f>'Budget and Expenses'!Z10</f>
        <v>0</v>
      </c>
      <c r="V8" s="82"/>
      <c r="W8" s="38">
        <f>'Budget and Expenses'!AB10</f>
        <v>0</v>
      </c>
      <c r="X8" s="82"/>
      <c r="Y8" s="38">
        <f>'Budget and Expenses'!AD10</f>
        <v>0</v>
      </c>
      <c r="Z8" s="82"/>
    </row>
    <row r="9" spans="2:26" x14ac:dyDescent="0.25">
      <c r="B9" s="70" t="str">
        <f>CONCATENATE("     ",'Budget and Expenses'!C11)</f>
        <v xml:space="preserve">     Enter a Position Title</v>
      </c>
      <c r="C9" s="38">
        <f>'Budget and Expenses'!H11</f>
        <v>0</v>
      </c>
      <c r="D9" s="82"/>
      <c r="E9" s="38">
        <f>'Budget and Expenses'!J11</f>
        <v>0</v>
      </c>
      <c r="F9" s="82"/>
      <c r="G9" s="38">
        <f>'Budget and Expenses'!L11</f>
        <v>0</v>
      </c>
      <c r="H9" s="82"/>
      <c r="I9" s="38">
        <f>'Budget and Expenses'!N11</f>
        <v>0</v>
      </c>
      <c r="J9" s="82"/>
      <c r="K9" s="38">
        <f>'Budget and Expenses'!P11</f>
        <v>0</v>
      </c>
      <c r="L9" s="82"/>
      <c r="M9" s="38">
        <f>'Budget and Expenses'!R11</f>
        <v>0</v>
      </c>
      <c r="N9" s="82"/>
      <c r="O9" s="38">
        <f>'Budget and Expenses'!T11</f>
        <v>0</v>
      </c>
      <c r="P9" s="82"/>
      <c r="Q9" s="38">
        <f>'Budget and Expenses'!V11</f>
        <v>0</v>
      </c>
      <c r="R9" s="82"/>
      <c r="S9" s="38">
        <f>'Budget and Expenses'!X11</f>
        <v>0</v>
      </c>
      <c r="T9" s="82"/>
      <c r="U9" s="38">
        <f>'Budget and Expenses'!Z11</f>
        <v>0</v>
      </c>
      <c r="V9" s="82"/>
      <c r="W9" s="38">
        <f>'Budget and Expenses'!AB11</f>
        <v>0</v>
      </c>
      <c r="X9" s="82"/>
      <c r="Y9" s="38">
        <f>'Budget and Expenses'!AD11</f>
        <v>0</v>
      </c>
      <c r="Z9" s="82"/>
    </row>
    <row r="10" spans="2:26" x14ac:dyDescent="0.25">
      <c r="B10" s="70" t="str">
        <f>CONCATENATE("     ",'Budget and Expenses'!C12)</f>
        <v xml:space="preserve">     Enter a Position Title</v>
      </c>
      <c r="C10" s="38">
        <f>'Budget and Expenses'!H12</f>
        <v>0</v>
      </c>
      <c r="D10" s="82"/>
      <c r="E10" s="38">
        <f>'Budget and Expenses'!J12</f>
        <v>0</v>
      </c>
      <c r="F10" s="82"/>
      <c r="G10" s="38">
        <f>'Budget and Expenses'!L12</f>
        <v>0</v>
      </c>
      <c r="H10" s="82"/>
      <c r="I10" s="38">
        <f>'Budget and Expenses'!N12</f>
        <v>0</v>
      </c>
      <c r="J10" s="82"/>
      <c r="K10" s="38">
        <f>'Budget and Expenses'!P12</f>
        <v>0</v>
      </c>
      <c r="L10" s="82"/>
      <c r="M10" s="38">
        <f>'Budget and Expenses'!R12</f>
        <v>0</v>
      </c>
      <c r="N10" s="82"/>
      <c r="O10" s="38">
        <f>'Budget and Expenses'!T12</f>
        <v>0</v>
      </c>
      <c r="P10" s="82"/>
      <c r="Q10" s="38">
        <f>'Budget and Expenses'!V12</f>
        <v>0</v>
      </c>
      <c r="R10" s="82"/>
      <c r="S10" s="38">
        <f>'Budget and Expenses'!X12</f>
        <v>0</v>
      </c>
      <c r="T10" s="82"/>
      <c r="U10" s="38">
        <f>'Budget and Expenses'!Z12</f>
        <v>0</v>
      </c>
      <c r="V10" s="82"/>
      <c r="W10" s="38">
        <f>'Budget and Expenses'!AB12</f>
        <v>0</v>
      </c>
      <c r="X10" s="82"/>
      <c r="Y10" s="38">
        <f>'Budget and Expenses'!AD12</f>
        <v>0</v>
      </c>
      <c r="Z10" s="82"/>
    </row>
    <row r="11" spans="2:26" x14ac:dyDescent="0.25">
      <c r="B11" s="70" t="str">
        <f>CONCATENATE("     ",'Budget and Expenses'!C13)</f>
        <v xml:space="preserve">     Enter a Position Title</v>
      </c>
      <c r="C11" s="38">
        <f>'Budget and Expenses'!H13</f>
        <v>0</v>
      </c>
      <c r="D11" s="82"/>
      <c r="E11" s="38">
        <f>'Budget and Expenses'!J13</f>
        <v>0</v>
      </c>
      <c r="F11" s="82"/>
      <c r="G11" s="38">
        <f>'Budget and Expenses'!L13</f>
        <v>0</v>
      </c>
      <c r="H11" s="82"/>
      <c r="I11" s="38">
        <f>'Budget and Expenses'!N13</f>
        <v>0</v>
      </c>
      <c r="J11" s="82"/>
      <c r="K11" s="38">
        <f>'Budget and Expenses'!P13</f>
        <v>0</v>
      </c>
      <c r="L11" s="82"/>
      <c r="M11" s="38">
        <f>'Budget and Expenses'!R13</f>
        <v>0</v>
      </c>
      <c r="N11" s="82"/>
      <c r="O11" s="38">
        <f>'Budget and Expenses'!T13</f>
        <v>0</v>
      </c>
      <c r="P11" s="82"/>
      <c r="Q11" s="38">
        <f>'Budget and Expenses'!V13</f>
        <v>0</v>
      </c>
      <c r="R11" s="82"/>
      <c r="S11" s="38">
        <f>'Budget and Expenses'!X13</f>
        <v>0</v>
      </c>
      <c r="T11" s="82"/>
      <c r="U11" s="38">
        <f>'Budget and Expenses'!Z13</f>
        <v>0</v>
      </c>
      <c r="V11" s="82"/>
      <c r="W11" s="38">
        <f>'Budget and Expenses'!AB13</f>
        <v>0</v>
      </c>
      <c r="X11" s="82"/>
      <c r="Y11" s="38">
        <f>'Budget and Expenses'!AD13</f>
        <v>0</v>
      </c>
      <c r="Z11" s="82"/>
    </row>
    <row r="12" spans="2:26" ht="21" x14ac:dyDescent="0.35">
      <c r="B12" s="72" t="str">
        <f>'Budget and Expenses'!A27</f>
        <v>Supportive Services Costs</v>
      </c>
      <c r="C12" s="73"/>
      <c r="D12" s="73"/>
      <c r="E12" s="73"/>
      <c r="F12" s="73"/>
      <c r="G12" s="73"/>
      <c r="H12" s="73"/>
      <c r="I12" s="73"/>
      <c r="J12" s="73"/>
      <c r="K12" s="73"/>
      <c r="L12" s="73"/>
      <c r="M12" s="73"/>
      <c r="N12" s="73"/>
      <c r="O12" s="73"/>
      <c r="P12" s="73"/>
      <c r="Q12" s="73"/>
      <c r="R12" s="73"/>
      <c r="S12" s="73"/>
      <c r="T12" s="73"/>
      <c r="U12" s="73"/>
      <c r="V12" s="73"/>
      <c r="W12" s="73"/>
      <c r="X12" s="73"/>
      <c r="Y12" s="73"/>
      <c r="Z12" s="74"/>
    </row>
    <row r="13" spans="2:26" x14ac:dyDescent="0.25">
      <c r="B13" s="70" t="str">
        <f>CONCATENATE("     ",'Budget and Expenses'!C29)</f>
        <v xml:space="preserve">     Enter a Position Title</v>
      </c>
      <c r="C13" s="38">
        <f>'Budget and Expenses'!H29</f>
        <v>0</v>
      </c>
      <c r="D13" s="82"/>
      <c r="E13" s="38">
        <f>'Budget and Expenses'!J29</f>
        <v>0</v>
      </c>
      <c r="F13" s="82"/>
      <c r="G13" s="38">
        <f>'Budget and Expenses'!L29</f>
        <v>0</v>
      </c>
      <c r="H13" s="82"/>
      <c r="I13" s="38">
        <f>'Budget and Expenses'!N29</f>
        <v>0</v>
      </c>
      <c r="J13" s="82"/>
      <c r="K13" s="38">
        <f>'Budget and Expenses'!P29</f>
        <v>0</v>
      </c>
      <c r="L13" s="82"/>
      <c r="M13" s="38">
        <f>'Budget and Expenses'!R29</f>
        <v>0</v>
      </c>
      <c r="N13" s="82"/>
      <c r="O13" s="38">
        <f>'Budget and Expenses'!T29</f>
        <v>0</v>
      </c>
      <c r="P13" s="82"/>
      <c r="Q13" s="38">
        <f>'Budget and Expenses'!V29</f>
        <v>0</v>
      </c>
      <c r="R13" s="82"/>
      <c r="S13" s="38">
        <f>'Budget and Expenses'!X29</f>
        <v>0</v>
      </c>
      <c r="T13" s="82"/>
      <c r="U13" s="38">
        <f>'Budget and Expenses'!Z29</f>
        <v>0</v>
      </c>
      <c r="V13" s="82"/>
      <c r="W13" s="38">
        <f>'Budget and Expenses'!AB29</f>
        <v>0</v>
      </c>
      <c r="X13" s="82"/>
      <c r="Y13" s="38">
        <f>'Budget and Expenses'!AD29</f>
        <v>0</v>
      </c>
      <c r="Z13" s="82"/>
    </row>
    <row r="14" spans="2:26" x14ac:dyDescent="0.25">
      <c r="B14" s="70" t="str">
        <f>CONCATENATE("     ",'Budget and Expenses'!C30)</f>
        <v xml:space="preserve">     Enter a Position Title</v>
      </c>
      <c r="C14" s="38">
        <f>'Budget and Expenses'!H30</f>
        <v>0</v>
      </c>
      <c r="D14" s="82"/>
      <c r="E14" s="38">
        <f>'Budget and Expenses'!J30</f>
        <v>0</v>
      </c>
      <c r="F14" s="82"/>
      <c r="G14" s="38">
        <f>'Budget and Expenses'!L30</f>
        <v>0</v>
      </c>
      <c r="H14" s="82"/>
      <c r="I14" s="38">
        <f>'Budget and Expenses'!N30</f>
        <v>0</v>
      </c>
      <c r="J14" s="82"/>
      <c r="K14" s="38">
        <f>'Budget and Expenses'!P30</f>
        <v>0</v>
      </c>
      <c r="L14" s="82"/>
      <c r="M14" s="38">
        <f>'Budget and Expenses'!R30</f>
        <v>0</v>
      </c>
      <c r="N14" s="82"/>
      <c r="O14" s="38">
        <f>'Budget and Expenses'!T30</f>
        <v>0</v>
      </c>
      <c r="P14" s="82"/>
      <c r="Q14" s="38">
        <f>'Budget and Expenses'!V30</f>
        <v>0</v>
      </c>
      <c r="R14" s="82"/>
      <c r="S14" s="38">
        <f>'Budget and Expenses'!X30</f>
        <v>0</v>
      </c>
      <c r="T14" s="82"/>
      <c r="U14" s="38">
        <f>'Budget and Expenses'!Z30</f>
        <v>0</v>
      </c>
      <c r="V14" s="82"/>
      <c r="W14" s="38">
        <f>'Budget and Expenses'!AB30</f>
        <v>0</v>
      </c>
      <c r="X14" s="82"/>
      <c r="Y14" s="38">
        <f>'Budget and Expenses'!AD30</f>
        <v>0</v>
      </c>
      <c r="Z14" s="82"/>
    </row>
    <row r="15" spans="2:26" x14ac:dyDescent="0.25">
      <c r="B15" s="70" t="str">
        <f>CONCATENATE("     ",'Budget and Expenses'!C31)</f>
        <v xml:space="preserve">     Enter a Position Title</v>
      </c>
      <c r="C15" s="38">
        <f>'Budget and Expenses'!H31</f>
        <v>0</v>
      </c>
      <c r="D15" s="82"/>
      <c r="E15" s="38">
        <f>'Budget and Expenses'!J31</f>
        <v>0</v>
      </c>
      <c r="F15" s="82"/>
      <c r="G15" s="38">
        <f>'Budget and Expenses'!L31</f>
        <v>0</v>
      </c>
      <c r="H15" s="82"/>
      <c r="I15" s="38">
        <f>'Budget and Expenses'!N31</f>
        <v>0</v>
      </c>
      <c r="J15" s="82"/>
      <c r="K15" s="38">
        <f>'Budget and Expenses'!P31</f>
        <v>0</v>
      </c>
      <c r="L15" s="82"/>
      <c r="M15" s="38">
        <f>'Budget and Expenses'!R31</f>
        <v>0</v>
      </c>
      <c r="N15" s="82"/>
      <c r="O15" s="38">
        <f>'Budget and Expenses'!T31</f>
        <v>0</v>
      </c>
      <c r="P15" s="82"/>
      <c r="Q15" s="38">
        <f>'Budget and Expenses'!V31</f>
        <v>0</v>
      </c>
      <c r="R15" s="82"/>
      <c r="S15" s="38">
        <f>'Budget and Expenses'!X31</f>
        <v>0</v>
      </c>
      <c r="T15" s="82"/>
      <c r="U15" s="38">
        <f>'Budget and Expenses'!Z31</f>
        <v>0</v>
      </c>
      <c r="V15" s="82"/>
      <c r="W15" s="38">
        <f>'Budget and Expenses'!AB31</f>
        <v>0</v>
      </c>
      <c r="X15" s="82"/>
      <c r="Y15" s="38">
        <f>'Budget and Expenses'!AD31</f>
        <v>0</v>
      </c>
      <c r="Z15" s="82"/>
    </row>
    <row r="16" spans="2:26" x14ac:dyDescent="0.25">
      <c r="B16" s="70" t="str">
        <f>CONCATENATE("     ",'Budget and Expenses'!C32)</f>
        <v xml:space="preserve">     Enter a Position Title</v>
      </c>
      <c r="C16" s="38">
        <f>'Budget and Expenses'!H32</f>
        <v>0</v>
      </c>
      <c r="D16" s="82"/>
      <c r="E16" s="38">
        <f>'Budget and Expenses'!J32</f>
        <v>0</v>
      </c>
      <c r="F16" s="82"/>
      <c r="G16" s="38">
        <f>'Budget and Expenses'!L32</f>
        <v>0</v>
      </c>
      <c r="H16" s="82"/>
      <c r="I16" s="38">
        <f>'Budget and Expenses'!N32</f>
        <v>0</v>
      </c>
      <c r="J16" s="82"/>
      <c r="K16" s="38">
        <f>'Budget and Expenses'!P32</f>
        <v>0</v>
      </c>
      <c r="L16" s="82"/>
      <c r="M16" s="38">
        <f>'Budget and Expenses'!R32</f>
        <v>0</v>
      </c>
      <c r="N16" s="82"/>
      <c r="O16" s="38">
        <f>'Budget and Expenses'!T32</f>
        <v>0</v>
      </c>
      <c r="P16" s="82"/>
      <c r="Q16" s="38">
        <f>'Budget and Expenses'!V32</f>
        <v>0</v>
      </c>
      <c r="R16" s="82"/>
      <c r="S16" s="38">
        <f>'Budget and Expenses'!X32</f>
        <v>0</v>
      </c>
      <c r="T16" s="82"/>
      <c r="U16" s="38">
        <f>'Budget and Expenses'!Z32</f>
        <v>0</v>
      </c>
      <c r="V16" s="82"/>
      <c r="W16" s="38">
        <f>'Budget and Expenses'!AB32</f>
        <v>0</v>
      </c>
      <c r="X16" s="82"/>
      <c r="Y16" s="38">
        <f>'Budget and Expenses'!AD32</f>
        <v>0</v>
      </c>
      <c r="Z16" s="82"/>
    </row>
    <row r="17" spans="2:26" x14ac:dyDescent="0.25">
      <c r="B17" s="70" t="str">
        <f>CONCATENATE("     ",'Budget and Expenses'!C33)</f>
        <v xml:space="preserve">     Enter a Position Title</v>
      </c>
      <c r="C17" s="38">
        <f>'Budget and Expenses'!H33</f>
        <v>0</v>
      </c>
      <c r="D17" s="82"/>
      <c r="E17" s="38">
        <f>'Budget and Expenses'!J33</f>
        <v>0</v>
      </c>
      <c r="F17" s="82"/>
      <c r="G17" s="38">
        <f>'Budget and Expenses'!L33</f>
        <v>0</v>
      </c>
      <c r="H17" s="82"/>
      <c r="I17" s="38">
        <f>'Budget and Expenses'!N33</f>
        <v>0</v>
      </c>
      <c r="J17" s="82"/>
      <c r="K17" s="38">
        <f>'Budget and Expenses'!P33</f>
        <v>0</v>
      </c>
      <c r="L17" s="82"/>
      <c r="M17" s="38">
        <f>'Budget and Expenses'!R33</f>
        <v>0</v>
      </c>
      <c r="N17" s="82"/>
      <c r="O17" s="38">
        <f>'Budget and Expenses'!T33</f>
        <v>0</v>
      </c>
      <c r="P17" s="82"/>
      <c r="Q17" s="38">
        <f>'Budget and Expenses'!V33</f>
        <v>0</v>
      </c>
      <c r="R17" s="82"/>
      <c r="S17" s="38">
        <f>'Budget and Expenses'!X33</f>
        <v>0</v>
      </c>
      <c r="T17" s="82"/>
      <c r="U17" s="38">
        <f>'Budget and Expenses'!Z33</f>
        <v>0</v>
      </c>
      <c r="V17" s="82"/>
      <c r="W17" s="38">
        <f>'Budget and Expenses'!AB33</f>
        <v>0</v>
      </c>
      <c r="X17" s="82"/>
      <c r="Y17" s="38">
        <f>'Budget and Expenses'!AD33</f>
        <v>0</v>
      </c>
      <c r="Z17" s="82"/>
    </row>
    <row r="18" spans="2:26" x14ac:dyDescent="0.25">
      <c r="B18" s="70" t="str">
        <f>CONCATENATE("     ",'Budget and Expenses'!C34)</f>
        <v xml:space="preserve">     Enter a Position Title</v>
      </c>
      <c r="C18" s="38">
        <f>'Budget and Expenses'!H34</f>
        <v>0</v>
      </c>
      <c r="D18" s="82"/>
      <c r="E18" s="38">
        <f>'Budget and Expenses'!J34</f>
        <v>0</v>
      </c>
      <c r="F18" s="82"/>
      <c r="G18" s="38">
        <f>'Budget and Expenses'!L34</f>
        <v>0</v>
      </c>
      <c r="H18" s="82"/>
      <c r="I18" s="38">
        <f>'Budget and Expenses'!N34</f>
        <v>0</v>
      </c>
      <c r="J18" s="82"/>
      <c r="K18" s="38">
        <f>'Budget and Expenses'!P34</f>
        <v>0</v>
      </c>
      <c r="L18" s="82"/>
      <c r="M18" s="38">
        <f>'Budget and Expenses'!R34</f>
        <v>0</v>
      </c>
      <c r="N18" s="82"/>
      <c r="O18" s="38">
        <f>'Budget and Expenses'!T34</f>
        <v>0</v>
      </c>
      <c r="P18" s="82"/>
      <c r="Q18" s="38">
        <f>'Budget and Expenses'!V34</f>
        <v>0</v>
      </c>
      <c r="R18" s="82"/>
      <c r="S18" s="38">
        <f>'Budget and Expenses'!X34</f>
        <v>0</v>
      </c>
      <c r="T18" s="82"/>
      <c r="U18" s="38">
        <f>'Budget and Expenses'!Z34</f>
        <v>0</v>
      </c>
      <c r="V18" s="82"/>
      <c r="W18" s="38">
        <f>'Budget and Expenses'!AB34</f>
        <v>0</v>
      </c>
      <c r="X18" s="82"/>
      <c r="Y18" s="38">
        <f>'Budget and Expenses'!AD34</f>
        <v>0</v>
      </c>
      <c r="Z18" s="82"/>
    </row>
    <row r="19" spans="2:26" x14ac:dyDescent="0.25">
      <c r="B19" s="70" t="str">
        <f>CONCATENATE("     ",'Budget and Expenses'!C35)</f>
        <v xml:space="preserve">     Enter a Position Title</v>
      </c>
      <c r="C19" s="38">
        <f>'Budget and Expenses'!H35</f>
        <v>0</v>
      </c>
      <c r="D19" s="82"/>
      <c r="E19" s="38">
        <f>'Budget and Expenses'!J35</f>
        <v>0</v>
      </c>
      <c r="F19" s="82"/>
      <c r="G19" s="38">
        <f>'Budget and Expenses'!L35</f>
        <v>0</v>
      </c>
      <c r="H19" s="82"/>
      <c r="I19" s="38">
        <f>'Budget and Expenses'!N35</f>
        <v>0</v>
      </c>
      <c r="J19" s="82"/>
      <c r="K19" s="38">
        <f>'Budget and Expenses'!P35</f>
        <v>0</v>
      </c>
      <c r="L19" s="82"/>
      <c r="M19" s="38">
        <f>'Budget and Expenses'!R35</f>
        <v>0</v>
      </c>
      <c r="N19" s="82"/>
      <c r="O19" s="38">
        <f>'Budget and Expenses'!T35</f>
        <v>0</v>
      </c>
      <c r="P19" s="82"/>
      <c r="Q19" s="38">
        <f>'Budget and Expenses'!V35</f>
        <v>0</v>
      </c>
      <c r="R19" s="82"/>
      <c r="S19" s="38">
        <f>'Budget and Expenses'!X35</f>
        <v>0</v>
      </c>
      <c r="T19" s="82"/>
      <c r="U19" s="38">
        <f>'Budget and Expenses'!Z35</f>
        <v>0</v>
      </c>
      <c r="V19" s="82"/>
      <c r="W19" s="38">
        <f>'Budget and Expenses'!AB35</f>
        <v>0</v>
      </c>
      <c r="X19" s="82"/>
      <c r="Y19" s="38">
        <f>'Budget and Expenses'!AD35</f>
        <v>0</v>
      </c>
      <c r="Z19" s="82"/>
    </row>
    <row r="20" spans="2:26" x14ac:dyDescent="0.25">
      <c r="B20" s="70" t="str">
        <f>CONCATENATE("     ",'Budget and Expenses'!C36)</f>
        <v xml:space="preserve">     Enter a Position Title</v>
      </c>
      <c r="C20" s="38">
        <f>'Budget and Expenses'!H36</f>
        <v>0</v>
      </c>
      <c r="D20" s="82"/>
      <c r="E20" s="38">
        <f>'Budget and Expenses'!J36</f>
        <v>0</v>
      </c>
      <c r="F20" s="82"/>
      <c r="G20" s="38">
        <f>'Budget and Expenses'!L36</f>
        <v>0</v>
      </c>
      <c r="H20" s="82"/>
      <c r="I20" s="38">
        <f>'Budget and Expenses'!N36</f>
        <v>0</v>
      </c>
      <c r="J20" s="82"/>
      <c r="K20" s="38">
        <f>'Budget and Expenses'!P36</f>
        <v>0</v>
      </c>
      <c r="L20" s="82"/>
      <c r="M20" s="38">
        <f>'Budget and Expenses'!R36</f>
        <v>0</v>
      </c>
      <c r="N20" s="82"/>
      <c r="O20" s="38">
        <f>'Budget and Expenses'!T36</f>
        <v>0</v>
      </c>
      <c r="P20" s="82"/>
      <c r="Q20" s="38">
        <f>'Budget and Expenses'!V36</f>
        <v>0</v>
      </c>
      <c r="R20" s="82"/>
      <c r="S20" s="38">
        <f>'Budget and Expenses'!X36</f>
        <v>0</v>
      </c>
      <c r="T20" s="82"/>
      <c r="U20" s="38">
        <f>'Budget and Expenses'!Z36</f>
        <v>0</v>
      </c>
      <c r="V20" s="82"/>
      <c r="W20" s="38">
        <f>'Budget and Expenses'!AB36</f>
        <v>0</v>
      </c>
      <c r="X20" s="82"/>
      <c r="Y20" s="38">
        <f>'Budget and Expenses'!AD36</f>
        <v>0</v>
      </c>
      <c r="Z20" s="82"/>
    </row>
    <row r="21" spans="2:26" ht="21" x14ac:dyDescent="0.35">
      <c r="B21" s="72" t="str">
        <f>'Budget and Expenses'!A50</f>
        <v>Administrative Costs</v>
      </c>
      <c r="C21" s="73"/>
      <c r="D21" s="73"/>
      <c r="E21" s="73"/>
      <c r="F21" s="73"/>
      <c r="G21" s="73"/>
      <c r="H21" s="73"/>
      <c r="I21" s="73"/>
      <c r="J21" s="73"/>
      <c r="K21" s="73"/>
      <c r="L21" s="73"/>
      <c r="M21" s="73"/>
      <c r="N21" s="73"/>
      <c r="O21" s="73"/>
      <c r="P21" s="73"/>
      <c r="Q21" s="73"/>
      <c r="R21" s="73"/>
      <c r="S21" s="73"/>
      <c r="T21" s="73"/>
      <c r="U21" s="73"/>
      <c r="V21" s="73"/>
      <c r="W21" s="73"/>
      <c r="X21" s="73"/>
      <c r="Y21" s="73"/>
      <c r="Z21" s="74"/>
    </row>
    <row r="22" spans="2:26" x14ac:dyDescent="0.25">
      <c r="B22" s="70" t="str">
        <f>CONCATENATE("     ",'Budget and Expenses'!C52)</f>
        <v xml:space="preserve">     Enter a Position Title</v>
      </c>
      <c r="C22" s="38">
        <f>'Budget and Expenses'!H52</f>
        <v>0</v>
      </c>
      <c r="D22" s="82"/>
      <c r="E22" s="38">
        <f>'Budget and Expenses'!J52</f>
        <v>0</v>
      </c>
      <c r="F22" s="82"/>
      <c r="G22" s="38">
        <f>'Budget and Expenses'!L52</f>
        <v>0</v>
      </c>
      <c r="H22" s="82"/>
      <c r="I22" s="38">
        <f>'Budget and Expenses'!N52</f>
        <v>0</v>
      </c>
      <c r="J22" s="82"/>
      <c r="K22" s="38">
        <f>'Budget and Expenses'!P52</f>
        <v>0</v>
      </c>
      <c r="L22" s="82"/>
      <c r="M22" s="38">
        <f>'Budget and Expenses'!R52</f>
        <v>0</v>
      </c>
      <c r="N22" s="82"/>
      <c r="O22" s="38">
        <f>'Budget and Expenses'!T52</f>
        <v>0</v>
      </c>
      <c r="P22" s="82"/>
      <c r="Q22" s="38">
        <f>'Budget and Expenses'!V52</f>
        <v>0</v>
      </c>
      <c r="R22" s="82"/>
      <c r="S22" s="38">
        <f>'Budget and Expenses'!X52</f>
        <v>0</v>
      </c>
      <c r="T22" s="82"/>
      <c r="U22" s="38">
        <f>'Budget and Expenses'!Z52</f>
        <v>0</v>
      </c>
      <c r="V22" s="82"/>
      <c r="W22" s="38">
        <f>'Budget and Expenses'!AB52</f>
        <v>0</v>
      </c>
      <c r="X22" s="82"/>
      <c r="Y22" s="38">
        <f>'Budget and Expenses'!AD52</f>
        <v>0</v>
      </c>
      <c r="Z22" s="82"/>
    </row>
    <row r="23" spans="2:26" x14ac:dyDescent="0.25">
      <c r="B23" s="70" t="str">
        <f>CONCATENATE("     ",'Budget and Expenses'!C53)</f>
        <v xml:space="preserve">     Enter a Position Title</v>
      </c>
      <c r="C23" s="38">
        <f>'Budget and Expenses'!H53</f>
        <v>0</v>
      </c>
      <c r="D23" s="82"/>
      <c r="E23" s="38">
        <f>'Budget and Expenses'!J53</f>
        <v>0</v>
      </c>
      <c r="F23" s="82"/>
      <c r="G23" s="38">
        <f>'Budget and Expenses'!L53</f>
        <v>0</v>
      </c>
      <c r="H23" s="82"/>
      <c r="I23" s="38">
        <f>'Budget and Expenses'!N53</f>
        <v>0</v>
      </c>
      <c r="J23" s="82"/>
      <c r="K23" s="38">
        <f>'Budget and Expenses'!P53</f>
        <v>0</v>
      </c>
      <c r="L23" s="82"/>
      <c r="M23" s="38">
        <f>'Budget and Expenses'!R53</f>
        <v>0</v>
      </c>
      <c r="N23" s="82"/>
      <c r="O23" s="38">
        <f>'Budget and Expenses'!T53</f>
        <v>0</v>
      </c>
      <c r="P23" s="82"/>
      <c r="Q23" s="38">
        <f>'Budget and Expenses'!V53</f>
        <v>0</v>
      </c>
      <c r="R23" s="82"/>
      <c r="S23" s="38">
        <f>'Budget and Expenses'!X53</f>
        <v>0</v>
      </c>
      <c r="T23" s="82"/>
      <c r="U23" s="38">
        <f>'Budget and Expenses'!Z53</f>
        <v>0</v>
      </c>
      <c r="V23" s="82"/>
      <c r="W23" s="38">
        <f>'Budget and Expenses'!AB53</f>
        <v>0</v>
      </c>
      <c r="X23" s="82"/>
      <c r="Y23" s="38">
        <f>'Budget and Expenses'!AD53</f>
        <v>0</v>
      </c>
      <c r="Z23" s="82"/>
    </row>
    <row r="24" spans="2:26" x14ac:dyDescent="0.25">
      <c r="B24" s="70" t="str">
        <f>CONCATENATE("     ",'Budget and Expenses'!C54)</f>
        <v xml:space="preserve">     Enter a Position Title</v>
      </c>
      <c r="C24" s="38">
        <f>'Budget and Expenses'!H54</f>
        <v>0</v>
      </c>
      <c r="D24" s="82"/>
      <c r="E24" s="38">
        <f>'Budget and Expenses'!J54</f>
        <v>0</v>
      </c>
      <c r="F24" s="82"/>
      <c r="G24" s="38">
        <f>'Budget and Expenses'!L54</f>
        <v>0</v>
      </c>
      <c r="H24" s="82"/>
      <c r="I24" s="38">
        <f>'Budget and Expenses'!N54</f>
        <v>0</v>
      </c>
      <c r="J24" s="82"/>
      <c r="K24" s="38">
        <f>'Budget and Expenses'!P54</f>
        <v>0</v>
      </c>
      <c r="L24" s="82"/>
      <c r="M24" s="38">
        <f>'Budget and Expenses'!R54</f>
        <v>0</v>
      </c>
      <c r="N24" s="82"/>
      <c r="O24" s="38">
        <f>'Budget and Expenses'!T54</f>
        <v>0</v>
      </c>
      <c r="P24" s="82"/>
      <c r="Q24" s="38">
        <f>'Budget and Expenses'!V54</f>
        <v>0</v>
      </c>
      <c r="R24" s="82"/>
      <c r="S24" s="38">
        <f>'Budget and Expenses'!X54</f>
        <v>0</v>
      </c>
      <c r="T24" s="82"/>
      <c r="U24" s="38">
        <f>'Budget and Expenses'!Z54</f>
        <v>0</v>
      </c>
      <c r="V24" s="82"/>
      <c r="W24" s="38">
        <f>'Budget and Expenses'!AB54</f>
        <v>0</v>
      </c>
      <c r="X24" s="82"/>
      <c r="Y24" s="38">
        <f>'Budget and Expenses'!AD54</f>
        <v>0</v>
      </c>
      <c r="Z24" s="82"/>
    </row>
    <row r="25" spans="2:26" x14ac:dyDescent="0.25">
      <c r="B25" s="70" t="str">
        <f>CONCATENATE("     ",'Budget and Expenses'!C55)</f>
        <v xml:space="preserve">     Enter a Position Title</v>
      </c>
      <c r="C25" s="38">
        <f>'Budget and Expenses'!H55</f>
        <v>0</v>
      </c>
      <c r="D25" s="82"/>
      <c r="E25" s="38">
        <f>'Budget and Expenses'!J55</f>
        <v>0</v>
      </c>
      <c r="F25" s="82"/>
      <c r="G25" s="38">
        <f>'Budget and Expenses'!L55</f>
        <v>0</v>
      </c>
      <c r="H25" s="82"/>
      <c r="I25" s="38">
        <f>'Budget and Expenses'!N55</f>
        <v>0</v>
      </c>
      <c r="J25" s="82"/>
      <c r="K25" s="38">
        <f>'Budget and Expenses'!P55</f>
        <v>0</v>
      </c>
      <c r="L25" s="82"/>
      <c r="M25" s="38">
        <f>'Budget and Expenses'!R55</f>
        <v>0</v>
      </c>
      <c r="N25" s="82"/>
      <c r="O25" s="38">
        <f>'Budget and Expenses'!T55</f>
        <v>0</v>
      </c>
      <c r="P25" s="82"/>
      <c r="Q25" s="38">
        <f>'Budget and Expenses'!V55</f>
        <v>0</v>
      </c>
      <c r="R25" s="82"/>
      <c r="S25" s="38">
        <f>'Budget and Expenses'!X55</f>
        <v>0</v>
      </c>
      <c r="T25" s="82"/>
      <c r="U25" s="38">
        <f>'Budget and Expenses'!Z55</f>
        <v>0</v>
      </c>
      <c r="V25" s="82"/>
      <c r="W25" s="38">
        <f>'Budget and Expenses'!AB55</f>
        <v>0</v>
      </c>
      <c r="X25" s="82"/>
      <c r="Y25" s="38">
        <f>'Budget and Expenses'!AD55</f>
        <v>0</v>
      </c>
      <c r="Z25" s="82"/>
    </row>
    <row r="26" spans="2:26" x14ac:dyDescent="0.25">
      <c r="B26" s="70" t="str">
        <f>CONCATENATE("     ",'Budget and Expenses'!C56)</f>
        <v xml:space="preserve">     Enter a Position Title</v>
      </c>
      <c r="C26" s="38">
        <f>'Budget and Expenses'!H56</f>
        <v>0</v>
      </c>
      <c r="D26" s="82"/>
      <c r="E26" s="38">
        <f>'Budget and Expenses'!J56</f>
        <v>0</v>
      </c>
      <c r="F26" s="82"/>
      <c r="G26" s="38">
        <f>'Budget and Expenses'!L56</f>
        <v>0</v>
      </c>
      <c r="H26" s="82"/>
      <c r="I26" s="38">
        <f>'Budget and Expenses'!N56</f>
        <v>0</v>
      </c>
      <c r="J26" s="82"/>
      <c r="K26" s="38">
        <f>'Budget and Expenses'!P56</f>
        <v>0</v>
      </c>
      <c r="L26" s="82"/>
      <c r="M26" s="38">
        <f>'Budget and Expenses'!R56</f>
        <v>0</v>
      </c>
      <c r="N26" s="82"/>
      <c r="O26" s="38">
        <f>'Budget and Expenses'!T56</f>
        <v>0</v>
      </c>
      <c r="P26" s="82"/>
      <c r="Q26" s="38">
        <f>'Budget and Expenses'!V56</f>
        <v>0</v>
      </c>
      <c r="R26" s="82"/>
      <c r="S26" s="38">
        <f>'Budget and Expenses'!X56</f>
        <v>0</v>
      </c>
      <c r="T26" s="82"/>
      <c r="U26" s="38">
        <f>'Budget and Expenses'!Z56</f>
        <v>0</v>
      </c>
      <c r="V26" s="82"/>
      <c r="W26" s="38">
        <f>'Budget and Expenses'!AB56</f>
        <v>0</v>
      </c>
      <c r="X26" s="82"/>
      <c r="Y26" s="38">
        <f>'Budget and Expenses'!AD56</f>
        <v>0</v>
      </c>
      <c r="Z26" s="82"/>
    </row>
    <row r="27" spans="2:26" x14ac:dyDescent="0.25">
      <c r="B27" s="70" t="str">
        <f>CONCATENATE("     ",'Budget and Expenses'!C57)</f>
        <v xml:space="preserve">     Enter a Position Title</v>
      </c>
      <c r="C27" s="38">
        <f>'Budget and Expenses'!H57</f>
        <v>0</v>
      </c>
      <c r="D27" s="82"/>
      <c r="E27" s="38">
        <f>'Budget and Expenses'!J57</f>
        <v>0</v>
      </c>
      <c r="F27" s="82"/>
      <c r="G27" s="38">
        <f>'Budget and Expenses'!L57</f>
        <v>0</v>
      </c>
      <c r="H27" s="82"/>
      <c r="I27" s="38">
        <f>'Budget and Expenses'!N57</f>
        <v>0</v>
      </c>
      <c r="J27" s="82"/>
      <c r="K27" s="38">
        <f>'Budget and Expenses'!P57</f>
        <v>0</v>
      </c>
      <c r="L27" s="82"/>
      <c r="M27" s="38">
        <f>'Budget and Expenses'!R57</f>
        <v>0</v>
      </c>
      <c r="N27" s="82"/>
      <c r="O27" s="38">
        <f>'Budget and Expenses'!T57</f>
        <v>0</v>
      </c>
      <c r="P27" s="82"/>
      <c r="Q27" s="38">
        <f>'Budget and Expenses'!V57</f>
        <v>0</v>
      </c>
      <c r="R27" s="82"/>
      <c r="S27" s="38">
        <f>'Budget and Expenses'!X57</f>
        <v>0</v>
      </c>
      <c r="T27" s="82"/>
      <c r="U27" s="38">
        <f>'Budget and Expenses'!Z57</f>
        <v>0</v>
      </c>
      <c r="V27" s="82"/>
      <c r="W27" s="38">
        <f>'Budget and Expenses'!AB57</f>
        <v>0</v>
      </c>
      <c r="X27" s="82"/>
      <c r="Y27" s="38">
        <f>'Budget and Expenses'!AD57</f>
        <v>0</v>
      </c>
      <c r="Z27" s="82"/>
    </row>
    <row r="28" spans="2:26" x14ac:dyDescent="0.25">
      <c r="B28" s="70" t="str">
        <f>CONCATENATE("     ",'Budget and Expenses'!C58)</f>
        <v xml:space="preserve">     Enter a Position Title</v>
      </c>
      <c r="C28" s="38">
        <f>'Budget and Expenses'!H58</f>
        <v>0</v>
      </c>
      <c r="D28" s="82"/>
      <c r="E28" s="38">
        <f>'Budget and Expenses'!J58</f>
        <v>0</v>
      </c>
      <c r="F28" s="82"/>
      <c r="G28" s="38">
        <f>'Budget and Expenses'!L58</f>
        <v>0</v>
      </c>
      <c r="H28" s="82"/>
      <c r="I28" s="38">
        <f>'Budget and Expenses'!N58</f>
        <v>0</v>
      </c>
      <c r="J28" s="82"/>
      <c r="K28" s="38">
        <f>'Budget and Expenses'!P58</f>
        <v>0</v>
      </c>
      <c r="L28" s="82"/>
      <c r="M28" s="38">
        <f>'Budget and Expenses'!R58</f>
        <v>0</v>
      </c>
      <c r="N28" s="82"/>
      <c r="O28" s="38">
        <f>'Budget and Expenses'!T58</f>
        <v>0</v>
      </c>
      <c r="P28" s="82"/>
      <c r="Q28" s="38">
        <f>'Budget and Expenses'!V58</f>
        <v>0</v>
      </c>
      <c r="R28" s="82"/>
      <c r="S28" s="38">
        <f>'Budget and Expenses'!X58</f>
        <v>0</v>
      </c>
      <c r="T28" s="82"/>
      <c r="U28" s="38">
        <f>'Budget and Expenses'!Z58</f>
        <v>0</v>
      </c>
      <c r="V28" s="82"/>
      <c r="W28" s="38">
        <f>'Budget and Expenses'!AB58</f>
        <v>0</v>
      </c>
      <c r="X28" s="82"/>
      <c r="Y28" s="38">
        <f>'Budget and Expenses'!AD58</f>
        <v>0</v>
      </c>
      <c r="Z28" s="82"/>
    </row>
    <row r="29" spans="2:26" x14ac:dyDescent="0.25">
      <c r="B29" s="70" t="str">
        <f>CONCATENATE("     ",'Budget and Expenses'!C59)</f>
        <v xml:space="preserve">     Enter a Position Title</v>
      </c>
      <c r="C29" s="38">
        <f>'Budget and Expenses'!H59</f>
        <v>0</v>
      </c>
      <c r="D29" s="82"/>
      <c r="E29" s="38">
        <f>'Budget and Expenses'!J59</f>
        <v>0</v>
      </c>
      <c r="F29" s="82"/>
      <c r="G29" s="38">
        <f>'Budget and Expenses'!L59</f>
        <v>0</v>
      </c>
      <c r="H29" s="82"/>
      <c r="I29" s="38">
        <f>'Budget and Expenses'!N59</f>
        <v>0</v>
      </c>
      <c r="J29" s="82"/>
      <c r="K29" s="38">
        <f>'Budget and Expenses'!P59</f>
        <v>0</v>
      </c>
      <c r="L29" s="82"/>
      <c r="M29" s="38">
        <f>'Budget and Expenses'!R59</f>
        <v>0</v>
      </c>
      <c r="N29" s="82"/>
      <c r="O29" s="38">
        <f>'Budget and Expenses'!T59</f>
        <v>0</v>
      </c>
      <c r="P29" s="82"/>
      <c r="Q29" s="38">
        <f>'Budget and Expenses'!V59</f>
        <v>0</v>
      </c>
      <c r="R29" s="82"/>
      <c r="S29" s="38">
        <f>'Budget and Expenses'!X59</f>
        <v>0</v>
      </c>
      <c r="T29" s="82"/>
      <c r="U29" s="38">
        <f>'Budget and Expenses'!Z59</f>
        <v>0</v>
      </c>
      <c r="V29" s="82"/>
      <c r="W29" s="38">
        <f>'Budget and Expenses'!AB59</f>
        <v>0</v>
      </c>
      <c r="X29" s="82"/>
      <c r="Y29" s="38">
        <f>'Budget and Expenses'!AD59</f>
        <v>0</v>
      </c>
      <c r="Z29" s="82"/>
    </row>
    <row r="30" spans="2:26" ht="21" x14ac:dyDescent="0.35">
      <c r="B30" s="72" t="str">
        <f>'Budget and Expenses'!A73</f>
        <v>Enter Other Cost Category</v>
      </c>
      <c r="C30" s="73"/>
      <c r="D30" s="73"/>
      <c r="E30" s="73"/>
      <c r="F30" s="73"/>
      <c r="G30" s="73"/>
      <c r="H30" s="73"/>
      <c r="I30" s="73"/>
      <c r="J30" s="73"/>
      <c r="K30" s="73"/>
      <c r="L30" s="73"/>
      <c r="M30" s="73"/>
      <c r="N30" s="73"/>
      <c r="O30" s="73"/>
      <c r="P30" s="73"/>
      <c r="Q30" s="73"/>
      <c r="R30" s="73"/>
      <c r="S30" s="73"/>
      <c r="T30" s="73"/>
      <c r="U30" s="73"/>
      <c r="V30" s="73"/>
      <c r="W30" s="73"/>
      <c r="X30" s="73"/>
      <c r="Y30" s="73"/>
      <c r="Z30" s="74"/>
    </row>
    <row r="31" spans="2:26" x14ac:dyDescent="0.25">
      <c r="B31" s="70" t="str">
        <f>CONCATENATE("     ",'Budget and Expenses'!C75)</f>
        <v xml:space="preserve">     Enter a Position Title</v>
      </c>
      <c r="C31" s="38">
        <f>'Budget and Expenses'!H75</f>
        <v>0</v>
      </c>
      <c r="D31" s="82"/>
      <c r="E31" s="38">
        <f>'Budget and Expenses'!J75</f>
        <v>0</v>
      </c>
      <c r="F31" s="82"/>
      <c r="G31" s="38">
        <f>'Budget and Expenses'!L75</f>
        <v>0</v>
      </c>
      <c r="H31" s="82"/>
      <c r="I31" s="38">
        <f>'Budget and Expenses'!N75</f>
        <v>0</v>
      </c>
      <c r="J31" s="82"/>
      <c r="K31" s="38">
        <f>'Budget and Expenses'!P75</f>
        <v>0</v>
      </c>
      <c r="L31" s="82"/>
      <c r="M31" s="38">
        <f>'Budget and Expenses'!R75</f>
        <v>0</v>
      </c>
      <c r="N31" s="82"/>
      <c r="O31" s="38">
        <f>'Budget and Expenses'!T75</f>
        <v>0</v>
      </c>
      <c r="P31" s="82"/>
      <c r="Q31" s="38">
        <f>'Budget and Expenses'!V75</f>
        <v>0</v>
      </c>
      <c r="R31" s="82"/>
      <c r="S31" s="38">
        <f>'Budget and Expenses'!X75</f>
        <v>0</v>
      </c>
      <c r="T31" s="82"/>
      <c r="U31" s="38">
        <f>'Budget and Expenses'!Z75</f>
        <v>0</v>
      </c>
      <c r="V31" s="82"/>
      <c r="W31" s="38">
        <f>'Budget and Expenses'!AB75</f>
        <v>0</v>
      </c>
      <c r="X31" s="82"/>
      <c r="Y31" s="38">
        <f>'Budget and Expenses'!AD75</f>
        <v>0</v>
      </c>
      <c r="Z31" s="82"/>
    </row>
    <row r="32" spans="2:26" x14ac:dyDescent="0.25">
      <c r="B32" s="70" t="str">
        <f>CONCATENATE("     ",'Budget and Expenses'!C76)</f>
        <v xml:space="preserve">     Enter a Position Title</v>
      </c>
      <c r="C32" s="38">
        <f>'Budget and Expenses'!H76</f>
        <v>0</v>
      </c>
      <c r="D32" s="82"/>
      <c r="E32" s="38">
        <f>'Budget and Expenses'!J76</f>
        <v>0</v>
      </c>
      <c r="F32" s="82"/>
      <c r="G32" s="38">
        <f>'Budget and Expenses'!L76</f>
        <v>0</v>
      </c>
      <c r="H32" s="82"/>
      <c r="I32" s="38">
        <f>'Budget and Expenses'!N76</f>
        <v>0</v>
      </c>
      <c r="J32" s="82"/>
      <c r="K32" s="38">
        <f>'Budget and Expenses'!P76</f>
        <v>0</v>
      </c>
      <c r="L32" s="82"/>
      <c r="M32" s="38">
        <f>'Budget and Expenses'!R76</f>
        <v>0</v>
      </c>
      <c r="N32" s="82"/>
      <c r="O32" s="38">
        <f>'Budget and Expenses'!T76</f>
        <v>0</v>
      </c>
      <c r="P32" s="82"/>
      <c r="Q32" s="38">
        <f>'Budget and Expenses'!V76</f>
        <v>0</v>
      </c>
      <c r="R32" s="82"/>
      <c r="S32" s="38">
        <f>'Budget and Expenses'!X76</f>
        <v>0</v>
      </c>
      <c r="T32" s="82"/>
      <c r="U32" s="38">
        <f>'Budget and Expenses'!Z76</f>
        <v>0</v>
      </c>
      <c r="V32" s="82"/>
      <c r="W32" s="38">
        <f>'Budget and Expenses'!AB76</f>
        <v>0</v>
      </c>
      <c r="X32" s="82"/>
      <c r="Y32" s="38">
        <f>'Budget and Expenses'!AD76</f>
        <v>0</v>
      </c>
      <c r="Z32" s="82"/>
    </row>
    <row r="33" spans="2:26" x14ac:dyDescent="0.25">
      <c r="B33" s="70" t="str">
        <f>CONCATENATE("     ",'Budget and Expenses'!C77)</f>
        <v xml:space="preserve">     Enter a Position Title</v>
      </c>
      <c r="C33" s="38">
        <f>'Budget and Expenses'!H77</f>
        <v>0</v>
      </c>
      <c r="D33" s="82"/>
      <c r="E33" s="38">
        <f>'Budget and Expenses'!J77</f>
        <v>0</v>
      </c>
      <c r="F33" s="82"/>
      <c r="G33" s="38">
        <f>'Budget and Expenses'!L77</f>
        <v>0</v>
      </c>
      <c r="H33" s="82"/>
      <c r="I33" s="38">
        <f>'Budget and Expenses'!N77</f>
        <v>0</v>
      </c>
      <c r="J33" s="82"/>
      <c r="K33" s="38">
        <f>'Budget and Expenses'!P77</f>
        <v>0</v>
      </c>
      <c r="L33" s="82"/>
      <c r="M33" s="38">
        <f>'Budget and Expenses'!R77</f>
        <v>0</v>
      </c>
      <c r="N33" s="82"/>
      <c r="O33" s="38">
        <f>'Budget and Expenses'!T77</f>
        <v>0</v>
      </c>
      <c r="P33" s="82"/>
      <c r="Q33" s="38">
        <f>'Budget and Expenses'!V77</f>
        <v>0</v>
      </c>
      <c r="R33" s="82"/>
      <c r="S33" s="38">
        <f>'Budget and Expenses'!X77</f>
        <v>0</v>
      </c>
      <c r="T33" s="82"/>
      <c r="U33" s="38">
        <f>'Budget and Expenses'!Z77</f>
        <v>0</v>
      </c>
      <c r="V33" s="82"/>
      <c r="W33" s="38">
        <f>'Budget and Expenses'!AB77</f>
        <v>0</v>
      </c>
      <c r="X33" s="82"/>
      <c r="Y33" s="38">
        <f>'Budget and Expenses'!AD77</f>
        <v>0</v>
      </c>
      <c r="Z33" s="82"/>
    </row>
    <row r="34" spans="2:26" x14ac:dyDescent="0.25">
      <c r="B34" s="70" t="str">
        <f>CONCATENATE("     ",'Budget and Expenses'!C78)</f>
        <v xml:space="preserve">     Enter a Position Title</v>
      </c>
      <c r="C34" s="38">
        <f>'Budget and Expenses'!H78</f>
        <v>0</v>
      </c>
      <c r="D34" s="82"/>
      <c r="E34" s="38">
        <f>'Budget and Expenses'!J78</f>
        <v>0</v>
      </c>
      <c r="F34" s="82"/>
      <c r="G34" s="38">
        <f>'Budget and Expenses'!L78</f>
        <v>0</v>
      </c>
      <c r="H34" s="82"/>
      <c r="I34" s="38">
        <f>'Budget and Expenses'!N78</f>
        <v>0</v>
      </c>
      <c r="J34" s="82"/>
      <c r="K34" s="38">
        <f>'Budget and Expenses'!P78</f>
        <v>0</v>
      </c>
      <c r="L34" s="82"/>
      <c r="M34" s="38">
        <f>'Budget and Expenses'!R78</f>
        <v>0</v>
      </c>
      <c r="N34" s="82"/>
      <c r="O34" s="38">
        <f>'Budget and Expenses'!T78</f>
        <v>0</v>
      </c>
      <c r="P34" s="82"/>
      <c r="Q34" s="38">
        <f>'Budget and Expenses'!V78</f>
        <v>0</v>
      </c>
      <c r="R34" s="82"/>
      <c r="S34" s="38">
        <f>'Budget and Expenses'!X78</f>
        <v>0</v>
      </c>
      <c r="T34" s="82"/>
      <c r="U34" s="38">
        <f>'Budget and Expenses'!Z78</f>
        <v>0</v>
      </c>
      <c r="V34" s="82"/>
      <c r="W34" s="38">
        <f>'Budget and Expenses'!AB78</f>
        <v>0</v>
      </c>
      <c r="X34" s="82"/>
      <c r="Y34" s="38">
        <f>'Budget and Expenses'!AD78</f>
        <v>0</v>
      </c>
      <c r="Z34" s="82"/>
    </row>
    <row r="35" spans="2:26" x14ac:dyDescent="0.25">
      <c r="B35" s="70" t="str">
        <f>CONCATENATE("     ",'Budget and Expenses'!C79)</f>
        <v xml:space="preserve">     Enter a Position Title</v>
      </c>
      <c r="C35" s="38">
        <f>'Budget and Expenses'!H79</f>
        <v>0</v>
      </c>
      <c r="D35" s="82"/>
      <c r="E35" s="38">
        <f>'Budget and Expenses'!J79</f>
        <v>0</v>
      </c>
      <c r="F35" s="82"/>
      <c r="G35" s="38">
        <f>'Budget and Expenses'!L79</f>
        <v>0</v>
      </c>
      <c r="H35" s="82"/>
      <c r="I35" s="38">
        <f>'Budget and Expenses'!N79</f>
        <v>0</v>
      </c>
      <c r="J35" s="82"/>
      <c r="K35" s="38">
        <f>'Budget and Expenses'!P79</f>
        <v>0</v>
      </c>
      <c r="L35" s="82"/>
      <c r="M35" s="38">
        <f>'Budget and Expenses'!R79</f>
        <v>0</v>
      </c>
      <c r="N35" s="82"/>
      <c r="O35" s="38">
        <f>'Budget and Expenses'!T79</f>
        <v>0</v>
      </c>
      <c r="P35" s="82"/>
      <c r="Q35" s="38">
        <f>'Budget and Expenses'!V79</f>
        <v>0</v>
      </c>
      <c r="R35" s="82"/>
      <c r="S35" s="38">
        <f>'Budget and Expenses'!X79</f>
        <v>0</v>
      </c>
      <c r="T35" s="82"/>
      <c r="U35" s="38">
        <f>'Budget and Expenses'!Z79</f>
        <v>0</v>
      </c>
      <c r="V35" s="82"/>
      <c r="W35" s="38">
        <f>'Budget and Expenses'!AB79</f>
        <v>0</v>
      </c>
      <c r="X35" s="82"/>
      <c r="Y35" s="38">
        <f>'Budget and Expenses'!AD79</f>
        <v>0</v>
      </c>
      <c r="Z35" s="82"/>
    </row>
    <row r="36" spans="2:26" x14ac:dyDescent="0.25">
      <c r="B36" s="70" t="str">
        <f>CONCATENATE("     ",'Budget and Expenses'!C80)</f>
        <v xml:space="preserve">     Enter a Position Title</v>
      </c>
      <c r="C36" s="38">
        <f>'Budget and Expenses'!H80</f>
        <v>0</v>
      </c>
      <c r="D36" s="82"/>
      <c r="E36" s="38">
        <f>'Budget and Expenses'!J80</f>
        <v>0</v>
      </c>
      <c r="F36" s="82"/>
      <c r="G36" s="38">
        <f>'Budget and Expenses'!L80</f>
        <v>0</v>
      </c>
      <c r="H36" s="82"/>
      <c r="I36" s="38">
        <f>'Budget and Expenses'!N80</f>
        <v>0</v>
      </c>
      <c r="J36" s="82"/>
      <c r="K36" s="38">
        <f>'Budget and Expenses'!P80</f>
        <v>0</v>
      </c>
      <c r="L36" s="82"/>
      <c r="M36" s="38">
        <f>'Budget and Expenses'!R80</f>
        <v>0</v>
      </c>
      <c r="N36" s="82"/>
      <c r="O36" s="38">
        <f>'Budget and Expenses'!T80</f>
        <v>0</v>
      </c>
      <c r="P36" s="82"/>
      <c r="Q36" s="38">
        <f>'Budget and Expenses'!V80</f>
        <v>0</v>
      </c>
      <c r="R36" s="82"/>
      <c r="S36" s="38">
        <f>'Budget and Expenses'!X80</f>
        <v>0</v>
      </c>
      <c r="T36" s="82"/>
      <c r="U36" s="38">
        <f>'Budget and Expenses'!Z80</f>
        <v>0</v>
      </c>
      <c r="V36" s="82"/>
      <c r="W36" s="38">
        <f>'Budget and Expenses'!AB80</f>
        <v>0</v>
      </c>
      <c r="X36" s="82"/>
      <c r="Y36" s="38">
        <f>'Budget and Expenses'!AD80</f>
        <v>0</v>
      </c>
      <c r="Z36" s="82"/>
    </row>
    <row r="37" spans="2:26" x14ac:dyDescent="0.25">
      <c r="B37" s="70" t="str">
        <f>CONCATENATE("     ",'Budget and Expenses'!C81)</f>
        <v xml:space="preserve">     Enter a Position Title</v>
      </c>
      <c r="C37" s="38">
        <f>'Budget and Expenses'!H81</f>
        <v>0</v>
      </c>
      <c r="D37" s="82"/>
      <c r="E37" s="38">
        <f>'Budget and Expenses'!J81</f>
        <v>0</v>
      </c>
      <c r="F37" s="82"/>
      <c r="G37" s="38">
        <f>'Budget and Expenses'!L81</f>
        <v>0</v>
      </c>
      <c r="H37" s="82"/>
      <c r="I37" s="38">
        <f>'Budget and Expenses'!N81</f>
        <v>0</v>
      </c>
      <c r="J37" s="82"/>
      <c r="K37" s="38">
        <f>'Budget and Expenses'!P81</f>
        <v>0</v>
      </c>
      <c r="L37" s="82"/>
      <c r="M37" s="38">
        <f>'Budget and Expenses'!R81</f>
        <v>0</v>
      </c>
      <c r="N37" s="82"/>
      <c r="O37" s="38">
        <f>'Budget and Expenses'!T81</f>
        <v>0</v>
      </c>
      <c r="P37" s="82"/>
      <c r="Q37" s="38">
        <f>'Budget and Expenses'!V81</f>
        <v>0</v>
      </c>
      <c r="R37" s="82"/>
      <c r="S37" s="38">
        <f>'Budget and Expenses'!X81</f>
        <v>0</v>
      </c>
      <c r="T37" s="82"/>
      <c r="U37" s="38">
        <f>'Budget and Expenses'!Z81</f>
        <v>0</v>
      </c>
      <c r="V37" s="82"/>
      <c r="W37" s="38">
        <f>'Budget and Expenses'!AB81</f>
        <v>0</v>
      </c>
      <c r="X37" s="82"/>
      <c r="Y37" s="38">
        <f>'Budget and Expenses'!AD81</f>
        <v>0</v>
      </c>
      <c r="Z37" s="82"/>
    </row>
    <row r="38" spans="2:26" x14ac:dyDescent="0.25">
      <c r="B38" s="70" t="str">
        <f>CONCATENATE("     ",'Budget and Expenses'!C82)</f>
        <v xml:space="preserve">     Enter a Position Title</v>
      </c>
      <c r="C38" s="38">
        <f>'Budget and Expenses'!H82</f>
        <v>0</v>
      </c>
      <c r="D38" s="82"/>
      <c r="E38" s="38">
        <f>'Budget and Expenses'!J82</f>
        <v>0</v>
      </c>
      <c r="F38" s="82"/>
      <c r="G38" s="38">
        <f>'Budget and Expenses'!L82</f>
        <v>0</v>
      </c>
      <c r="H38" s="82"/>
      <c r="I38" s="38">
        <f>'Budget and Expenses'!N82</f>
        <v>0</v>
      </c>
      <c r="J38" s="82"/>
      <c r="K38" s="38">
        <f>'Budget and Expenses'!P82</f>
        <v>0</v>
      </c>
      <c r="L38" s="82"/>
      <c r="M38" s="38">
        <f>'Budget and Expenses'!R82</f>
        <v>0</v>
      </c>
      <c r="N38" s="82"/>
      <c r="O38" s="38">
        <f>'Budget and Expenses'!T82</f>
        <v>0</v>
      </c>
      <c r="P38" s="82"/>
      <c r="Q38" s="38">
        <f>'Budget and Expenses'!V82</f>
        <v>0</v>
      </c>
      <c r="R38" s="82"/>
      <c r="S38" s="38">
        <f>'Budget and Expenses'!X82</f>
        <v>0</v>
      </c>
      <c r="T38" s="82"/>
      <c r="U38" s="38">
        <f>'Budget and Expenses'!Z82</f>
        <v>0</v>
      </c>
      <c r="V38" s="82"/>
      <c r="W38" s="38">
        <f>'Budget and Expenses'!AB82</f>
        <v>0</v>
      </c>
      <c r="X38" s="82"/>
      <c r="Y38" s="38">
        <f>'Budget and Expenses'!AD82</f>
        <v>0</v>
      </c>
      <c r="Z38" s="82"/>
    </row>
    <row r="39" spans="2:26" ht="21" x14ac:dyDescent="0.35">
      <c r="B39" s="72" t="str">
        <f>'Budget and Expenses'!A96</f>
        <v>Enter Other Cost Category</v>
      </c>
      <c r="C39" s="73"/>
      <c r="D39" s="73"/>
      <c r="E39" s="73"/>
      <c r="F39" s="73"/>
      <c r="G39" s="73"/>
      <c r="H39" s="73"/>
      <c r="I39" s="73"/>
      <c r="J39" s="73"/>
      <c r="K39" s="73"/>
      <c r="L39" s="73"/>
      <c r="M39" s="73"/>
      <c r="N39" s="73"/>
      <c r="O39" s="73"/>
      <c r="P39" s="73"/>
      <c r="Q39" s="73"/>
      <c r="R39" s="73"/>
      <c r="S39" s="73"/>
      <c r="T39" s="73"/>
      <c r="U39" s="73"/>
      <c r="V39" s="73"/>
      <c r="W39" s="73"/>
      <c r="X39" s="73"/>
      <c r="Y39" s="73"/>
      <c r="Z39" s="74"/>
    </row>
    <row r="40" spans="2:26" x14ac:dyDescent="0.25">
      <c r="B40" s="70" t="str">
        <f>CONCATENATE("     ",'Budget and Expenses'!C98)</f>
        <v xml:space="preserve">     Enter a Position Title</v>
      </c>
      <c r="C40" s="38">
        <f>'Budget and Expenses'!H98</f>
        <v>0</v>
      </c>
      <c r="D40" s="82"/>
      <c r="E40" s="38">
        <f>'Budget and Expenses'!J98</f>
        <v>0</v>
      </c>
      <c r="F40" s="82"/>
      <c r="G40" s="38">
        <f>'Budget and Expenses'!L98</f>
        <v>0</v>
      </c>
      <c r="H40" s="82"/>
      <c r="I40" s="38">
        <f>'Budget and Expenses'!N98</f>
        <v>0</v>
      </c>
      <c r="J40" s="82"/>
      <c r="K40" s="38">
        <f>'Budget and Expenses'!P98</f>
        <v>0</v>
      </c>
      <c r="L40" s="82"/>
      <c r="M40" s="38">
        <f>'Budget and Expenses'!R98</f>
        <v>0</v>
      </c>
      <c r="N40" s="82"/>
      <c r="O40" s="38">
        <f>'Budget and Expenses'!T98</f>
        <v>0</v>
      </c>
      <c r="P40" s="82"/>
      <c r="Q40" s="38">
        <f>'Budget and Expenses'!V98</f>
        <v>0</v>
      </c>
      <c r="R40" s="82"/>
      <c r="S40" s="38">
        <f>'Budget and Expenses'!X98</f>
        <v>0</v>
      </c>
      <c r="T40" s="82"/>
      <c r="U40" s="38">
        <f>'Budget and Expenses'!Z98</f>
        <v>0</v>
      </c>
      <c r="V40" s="82"/>
      <c r="W40" s="38">
        <f>'Budget and Expenses'!AB98</f>
        <v>0</v>
      </c>
      <c r="X40" s="82"/>
      <c r="Y40" s="38">
        <f>'Budget and Expenses'!AD98</f>
        <v>0</v>
      </c>
      <c r="Z40" s="82"/>
    </row>
    <row r="41" spans="2:26" x14ac:dyDescent="0.25">
      <c r="B41" s="70" t="str">
        <f>CONCATENATE("     ",'Budget and Expenses'!C99)</f>
        <v xml:space="preserve">     Enter a Position Title</v>
      </c>
      <c r="C41" s="38">
        <f>'Budget and Expenses'!H99</f>
        <v>0</v>
      </c>
      <c r="D41" s="82"/>
      <c r="E41" s="38">
        <f>'Budget and Expenses'!J99</f>
        <v>0</v>
      </c>
      <c r="F41" s="82"/>
      <c r="G41" s="38">
        <f>'Budget and Expenses'!L99</f>
        <v>0</v>
      </c>
      <c r="H41" s="82"/>
      <c r="I41" s="38">
        <f>'Budget and Expenses'!N99</f>
        <v>0</v>
      </c>
      <c r="J41" s="82"/>
      <c r="K41" s="38">
        <f>'Budget and Expenses'!P99</f>
        <v>0</v>
      </c>
      <c r="L41" s="82"/>
      <c r="M41" s="38">
        <f>'Budget and Expenses'!R99</f>
        <v>0</v>
      </c>
      <c r="N41" s="82"/>
      <c r="O41" s="38">
        <f>'Budget and Expenses'!T99</f>
        <v>0</v>
      </c>
      <c r="P41" s="82"/>
      <c r="Q41" s="38">
        <f>'Budget and Expenses'!V99</f>
        <v>0</v>
      </c>
      <c r="R41" s="82"/>
      <c r="S41" s="38">
        <f>'Budget and Expenses'!X99</f>
        <v>0</v>
      </c>
      <c r="T41" s="82"/>
      <c r="U41" s="38">
        <f>'Budget and Expenses'!Z99</f>
        <v>0</v>
      </c>
      <c r="V41" s="82"/>
      <c r="W41" s="38">
        <f>'Budget and Expenses'!AB99</f>
        <v>0</v>
      </c>
      <c r="X41" s="82"/>
      <c r="Y41" s="38">
        <f>'Budget and Expenses'!AD99</f>
        <v>0</v>
      </c>
      <c r="Z41" s="82"/>
    </row>
    <row r="42" spans="2:26" x14ac:dyDescent="0.25">
      <c r="B42" s="70" t="str">
        <f>CONCATENATE("     ",'Budget and Expenses'!C100)</f>
        <v xml:space="preserve">     Enter a Position Title</v>
      </c>
      <c r="C42" s="38">
        <f>'Budget and Expenses'!H100</f>
        <v>0</v>
      </c>
      <c r="D42" s="82"/>
      <c r="E42" s="38">
        <f>'Budget and Expenses'!J100</f>
        <v>0</v>
      </c>
      <c r="F42" s="82"/>
      <c r="G42" s="38">
        <f>'Budget and Expenses'!L100</f>
        <v>0</v>
      </c>
      <c r="H42" s="82"/>
      <c r="I42" s="38">
        <f>'Budget and Expenses'!N100</f>
        <v>0</v>
      </c>
      <c r="J42" s="82"/>
      <c r="K42" s="38">
        <f>'Budget and Expenses'!P100</f>
        <v>0</v>
      </c>
      <c r="L42" s="82"/>
      <c r="M42" s="38">
        <f>'Budget and Expenses'!R100</f>
        <v>0</v>
      </c>
      <c r="N42" s="82"/>
      <c r="O42" s="38">
        <f>'Budget and Expenses'!T100</f>
        <v>0</v>
      </c>
      <c r="P42" s="82"/>
      <c r="Q42" s="38">
        <f>'Budget and Expenses'!V100</f>
        <v>0</v>
      </c>
      <c r="R42" s="82"/>
      <c r="S42" s="38">
        <f>'Budget and Expenses'!X100</f>
        <v>0</v>
      </c>
      <c r="T42" s="82"/>
      <c r="U42" s="38">
        <f>'Budget and Expenses'!Z100</f>
        <v>0</v>
      </c>
      <c r="V42" s="82"/>
      <c r="W42" s="38">
        <f>'Budget and Expenses'!AB100</f>
        <v>0</v>
      </c>
      <c r="X42" s="82"/>
      <c r="Y42" s="38">
        <f>'Budget and Expenses'!AD100</f>
        <v>0</v>
      </c>
      <c r="Z42" s="82"/>
    </row>
    <row r="43" spans="2:26" x14ac:dyDescent="0.25">
      <c r="B43" s="70" t="str">
        <f>CONCATENATE("     ",'Budget and Expenses'!C101)</f>
        <v xml:space="preserve">     Enter a Position Title</v>
      </c>
      <c r="C43" s="38">
        <f>'Budget and Expenses'!H101</f>
        <v>0</v>
      </c>
      <c r="D43" s="82"/>
      <c r="E43" s="38">
        <f>'Budget and Expenses'!J101</f>
        <v>0</v>
      </c>
      <c r="F43" s="82"/>
      <c r="G43" s="38">
        <f>'Budget and Expenses'!L101</f>
        <v>0</v>
      </c>
      <c r="H43" s="82"/>
      <c r="I43" s="38">
        <f>'Budget and Expenses'!N101</f>
        <v>0</v>
      </c>
      <c r="J43" s="82"/>
      <c r="K43" s="38">
        <f>'Budget and Expenses'!P101</f>
        <v>0</v>
      </c>
      <c r="L43" s="82"/>
      <c r="M43" s="38">
        <f>'Budget and Expenses'!R101</f>
        <v>0</v>
      </c>
      <c r="N43" s="82"/>
      <c r="O43" s="38">
        <f>'Budget and Expenses'!T101</f>
        <v>0</v>
      </c>
      <c r="P43" s="82"/>
      <c r="Q43" s="38">
        <f>'Budget and Expenses'!V101</f>
        <v>0</v>
      </c>
      <c r="R43" s="82"/>
      <c r="S43" s="38">
        <f>'Budget and Expenses'!X101</f>
        <v>0</v>
      </c>
      <c r="T43" s="82"/>
      <c r="U43" s="38">
        <f>'Budget and Expenses'!Z101</f>
        <v>0</v>
      </c>
      <c r="V43" s="82"/>
      <c r="W43" s="38">
        <f>'Budget and Expenses'!AB101</f>
        <v>0</v>
      </c>
      <c r="X43" s="82"/>
      <c r="Y43" s="38">
        <f>'Budget and Expenses'!AD101</f>
        <v>0</v>
      </c>
      <c r="Z43" s="82"/>
    </row>
    <row r="44" spans="2:26" x14ac:dyDescent="0.25">
      <c r="B44" s="70" t="str">
        <f>CONCATENATE("     ",'Budget and Expenses'!C102)</f>
        <v xml:space="preserve">     Enter a Position Title</v>
      </c>
      <c r="C44" s="38">
        <f>'Budget and Expenses'!H102</f>
        <v>0</v>
      </c>
      <c r="D44" s="82"/>
      <c r="E44" s="38">
        <f>'Budget and Expenses'!J102</f>
        <v>0</v>
      </c>
      <c r="F44" s="82"/>
      <c r="G44" s="38">
        <f>'Budget and Expenses'!L102</f>
        <v>0</v>
      </c>
      <c r="H44" s="82"/>
      <c r="I44" s="38">
        <f>'Budget and Expenses'!N102</f>
        <v>0</v>
      </c>
      <c r="J44" s="82"/>
      <c r="K44" s="38">
        <f>'Budget and Expenses'!P102</f>
        <v>0</v>
      </c>
      <c r="L44" s="82"/>
      <c r="M44" s="38">
        <f>'Budget and Expenses'!R102</f>
        <v>0</v>
      </c>
      <c r="N44" s="82"/>
      <c r="O44" s="38">
        <f>'Budget and Expenses'!T102</f>
        <v>0</v>
      </c>
      <c r="P44" s="82"/>
      <c r="Q44" s="38">
        <f>'Budget and Expenses'!V102</f>
        <v>0</v>
      </c>
      <c r="R44" s="82"/>
      <c r="S44" s="38">
        <f>'Budget and Expenses'!X102</f>
        <v>0</v>
      </c>
      <c r="T44" s="82"/>
      <c r="U44" s="38">
        <f>'Budget and Expenses'!Z102</f>
        <v>0</v>
      </c>
      <c r="V44" s="82"/>
      <c r="W44" s="38">
        <f>'Budget and Expenses'!AB102</f>
        <v>0</v>
      </c>
      <c r="X44" s="82"/>
      <c r="Y44" s="38">
        <f>'Budget and Expenses'!AD102</f>
        <v>0</v>
      </c>
      <c r="Z44" s="82"/>
    </row>
    <row r="45" spans="2:26" x14ac:dyDescent="0.25">
      <c r="B45" s="70" t="str">
        <f>CONCATENATE("     ",'Budget and Expenses'!C103)</f>
        <v xml:space="preserve">     Enter a Position Title</v>
      </c>
      <c r="C45" s="38">
        <f>'Budget and Expenses'!H103</f>
        <v>0</v>
      </c>
      <c r="D45" s="82"/>
      <c r="E45" s="38">
        <f>'Budget and Expenses'!J103</f>
        <v>0</v>
      </c>
      <c r="F45" s="82"/>
      <c r="G45" s="38">
        <f>'Budget and Expenses'!L103</f>
        <v>0</v>
      </c>
      <c r="H45" s="82"/>
      <c r="I45" s="38">
        <f>'Budget and Expenses'!N103</f>
        <v>0</v>
      </c>
      <c r="J45" s="82"/>
      <c r="K45" s="38">
        <f>'Budget and Expenses'!P103</f>
        <v>0</v>
      </c>
      <c r="L45" s="82"/>
      <c r="M45" s="38">
        <f>'Budget and Expenses'!R103</f>
        <v>0</v>
      </c>
      <c r="N45" s="82"/>
      <c r="O45" s="38">
        <f>'Budget and Expenses'!T103</f>
        <v>0</v>
      </c>
      <c r="P45" s="82"/>
      <c r="Q45" s="38">
        <f>'Budget and Expenses'!V103</f>
        <v>0</v>
      </c>
      <c r="R45" s="82"/>
      <c r="S45" s="38">
        <f>'Budget and Expenses'!X103</f>
        <v>0</v>
      </c>
      <c r="T45" s="82"/>
      <c r="U45" s="38">
        <f>'Budget and Expenses'!Z103</f>
        <v>0</v>
      </c>
      <c r="V45" s="82"/>
      <c r="W45" s="38">
        <f>'Budget and Expenses'!AB103</f>
        <v>0</v>
      </c>
      <c r="X45" s="82"/>
      <c r="Y45" s="38">
        <f>'Budget and Expenses'!AD103</f>
        <v>0</v>
      </c>
      <c r="Z45" s="82"/>
    </row>
    <row r="46" spans="2:26" x14ac:dyDescent="0.25">
      <c r="B46" s="70" t="str">
        <f>CONCATENATE("     ",'Budget and Expenses'!C104)</f>
        <v xml:space="preserve">     Enter a Position Title</v>
      </c>
      <c r="C46" s="38">
        <f>'Budget and Expenses'!H104</f>
        <v>0</v>
      </c>
      <c r="D46" s="82"/>
      <c r="E46" s="38">
        <f>'Budget and Expenses'!J104</f>
        <v>0</v>
      </c>
      <c r="F46" s="82"/>
      <c r="G46" s="38">
        <f>'Budget and Expenses'!L104</f>
        <v>0</v>
      </c>
      <c r="H46" s="82"/>
      <c r="I46" s="38">
        <f>'Budget and Expenses'!N104</f>
        <v>0</v>
      </c>
      <c r="J46" s="82"/>
      <c r="K46" s="38">
        <f>'Budget and Expenses'!P104</f>
        <v>0</v>
      </c>
      <c r="L46" s="82"/>
      <c r="M46" s="38">
        <f>'Budget and Expenses'!R104</f>
        <v>0</v>
      </c>
      <c r="N46" s="82"/>
      <c r="O46" s="38">
        <f>'Budget and Expenses'!T104</f>
        <v>0</v>
      </c>
      <c r="P46" s="82"/>
      <c r="Q46" s="38">
        <f>'Budget and Expenses'!V104</f>
        <v>0</v>
      </c>
      <c r="R46" s="82"/>
      <c r="S46" s="38">
        <f>'Budget and Expenses'!X104</f>
        <v>0</v>
      </c>
      <c r="T46" s="82"/>
      <c r="U46" s="38">
        <f>'Budget and Expenses'!Z104</f>
        <v>0</v>
      </c>
      <c r="V46" s="82"/>
      <c r="W46" s="38">
        <f>'Budget and Expenses'!AB104</f>
        <v>0</v>
      </c>
      <c r="X46" s="82"/>
      <c r="Y46" s="38">
        <f>'Budget and Expenses'!AD104</f>
        <v>0</v>
      </c>
      <c r="Z46" s="82"/>
    </row>
    <row r="47" spans="2:26" ht="15.75" thickBot="1" x14ac:dyDescent="0.3">
      <c r="B47" s="71" t="str">
        <f>CONCATENATE("     ",'Budget and Expenses'!C105)</f>
        <v xml:space="preserve">     Enter a Position Title</v>
      </c>
      <c r="C47" s="41">
        <f>'Budget and Expenses'!H105</f>
        <v>0</v>
      </c>
      <c r="D47" s="83"/>
      <c r="E47" s="41">
        <f>'Budget and Expenses'!J105</f>
        <v>0</v>
      </c>
      <c r="F47" s="83"/>
      <c r="G47" s="41">
        <f>'Budget and Expenses'!L105</f>
        <v>0</v>
      </c>
      <c r="H47" s="83"/>
      <c r="I47" s="41">
        <f>'Budget and Expenses'!N105</f>
        <v>0</v>
      </c>
      <c r="J47" s="83"/>
      <c r="K47" s="41">
        <f>'Budget and Expenses'!P105</f>
        <v>0</v>
      </c>
      <c r="L47" s="83"/>
      <c r="M47" s="41">
        <f>'Budget and Expenses'!R105</f>
        <v>0</v>
      </c>
      <c r="N47" s="83"/>
      <c r="O47" s="41">
        <f>'Budget and Expenses'!T105</f>
        <v>0</v>
      </c>
      <c r="P47" s="83"/>
      <c r="Q47" s="41">
        <f>'Budget and Expenses'!V105</f>
        <v>0</v>
      </c>
      <c r="R47" s="83"/>
      <c r="S47" s="41">
        <f>'Budget and Expenses'!X105</f>
        <v>0</v>
      </c>
      <c r="T47" s="83"/>
      <c r="U47" s="41">
        <f>'Budget and Expenses'!Z105</f>
        <v>0</v>
      </c>
      <c r="V47" s="83"/>
      <c r="W47" s="41">
        <f>'Budget and Expenses'!AB105</f>
        <v>0</v>
      </c>
      <c r="X47" s="83"/>
      <c r="Y47" s="41">
        <f>'Budget and Expenses'!AD105</f>
        <v>0</v>
      </c>
      <c r="Z47" s="83"/>
    </row>
    <row r="48" spans="2:26" x14ac:dyDescent="0.25">
      <c r="I48" s="4"/>
    </row>
  </sheetData>
  <sheetProtection algorithmName="SHA-512" hashValue="f1AemKffZ7YD6O/wgbKtrFB/XVQT1UAC2BEB+iup8zd1u/Q2/NYufTz4lYqgG4tBqCPr09H+bGf8eeOLe9tEsA==" saltValue="+A3dKIfqSxgs+oPnpDhamQ==" spinCount="100000" sheet="1" objects="1" scenarios="1"/>
  <mergeCells count="13">
    <mergeCell ref="Y1:Z1"/>
    <mergeCell ref="Q1:R1"/>
    <mergeCell ref="S1:T1"/>
    <mergeCell ref="U1:V1"/>
    <mergeCell ref="W1:X1"/>
    <mergeCell ref="B1:B2"/>
    <mergeCell ref="M1:N1"/>
    <mergeCell ref="O1:P1"/>
    <mergeCell ref="C1:D1"/>
    <mergeCell ref="E1:F1"/>
    <mergeCell ref="G1:H1"/>
    <mergeCell ref="I1:J1"/>
    <mergeCell ref="K1:L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94ADC501553541AEAAD2F526F06979" ma:contentTypeVersion="13" ma:contentTypeDescription="Create a new document." ma:contentTypeScope="" ma:versionID="a0be54b8e103e0fac146d2cffdac2957">
  <xsd:schema xmlns:xsd="http://www.w3.org/2001/XMLSchema" xmlns:xs="http://www.w3.org/2001/XMLSchema" xmlns:p="http://schemas.microsoft.com/office/2006/metadata/properties" xmlns:ns3="5ea6f8ef-ef0d-4cb5-839b-576fba153538" xmlns:ns4="ad4321c9-6bf6-4681-b6e4-9e4d58bd9b75" targetNamespace="http://schemas.microsoft.com/office/2006/metadata/properties" ma:root="true" ma:fieldsID="c00e9a3483f771030cf642194d8055b8" ns3:_="" ns4:_="">
    <xsd:import namespace="5ea6f8ef-ef0d-4cb5-839b-576fba153538"/>
    <xsd:import namespace="ad4321c9-6bf6-4681-b6e4-9e4d58bd9b7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6f8ef-ef0d-4cb5-839b-576fba1535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4321c9-6bf6-4681-b6e4-9e4d58bd9b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091A9F-3156-4CF8-985F-4D8E18764A58}">
  <ds:schemaRefs>
    <ds:schemaRef ds:uri="http://schemas.microsoft.com/sharepoint/v3/contenttype/forms"/>
  </ds:schemaRefs>
</ds:datastoreItem>
</file>

<file path=customXml/itemProps2.xml><?xml version="1.0" encoding="utf-8"?>
<ds:datastoreItem xmlns:ds="http://schemas.openxmlformats.org/officeDocument/2006/customXml" ds:itemID="{1E0060CD-1833-4EA1-A5D6-4EAD19E43376}">
  <ds:schemaRefs>
    <ds:schemaRef ds:uri="http://schemas.openxmlformats.org/package/2006/metadata/core-properties"/>
    <ds:schemaRef ds:uri="5ea6f8ef-ef0d-4cb5-839b-576fba153538"/>
    <ds:schemaRef ds:uri="http://schemas.microsoft.com/office/infopath/2007/PartnerControls"/>
    <ds:schemaRef ds:uri="http://purl.org/dc/terms/"/>
    <ds:schemaRef ds:uri="ad4321c9-6bf6-4681-b6e4-9e4d58bd9b75"/>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F3130A2-B1A2-4427-BECC-42B3A5E35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a6f8ef-ef0d-4cb5-839b-576fba153538"/>
    <ds:schemaRef ds:uri="ad4321c9-6bf6-4681-b6e4-9e4d58bd9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and Expenses</vt:lpstr>
      <vt:lpstr>Employee Hours and Effort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Costello</dc:creator>
  <cp:keywords/>
  <dc:description/>
  <cp:lastModifiedBy>Taryn Boland</cp:lastModifiedBy>
  <cp:revision/>
  <dcterms:created xsi:type="dcterms:W3CDTF">2020-03-26T20:56:49Z</dcterms:created>
  <dcterms:modified xsi:type="dcterms:W3CDTF">2020-04-09T13:45:36Z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0x010100E694ADC501553541AEAAD2F526F06979</vt:lpwstr>
  </property>
</Properties>
</file>